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985" activeTab="0"/>
  </bookViews>
  <sheets>
    <sheet name="Calculation Sheet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Venie Eastman</author>
  </authors>
  <commentList>
    <comment ref="J17" authorId="0">
      <text>
        <r>
          <rPr>
            <b/>
            <sz val="8"/>
            <rFont val="Tahoma"/>
            <family val="0"/>
          </rPr>
          <t>Venie Eastman:</t>
        </r>
        <r>
          <rPr>
            <sz val="8"/>
            <rFont val="Tahoma"/>
            <family val="0"/>
          </rPr>
          <t xml:space="preserve">
Total percentage must be 100% or 0%
</t>
        </r>
      </text>
    </comment>
    <comment ref="J25" authorId="0">
      <text>
        <r>
          <rPr>
            <b/>
            <sz val="8"/>
            <rFont val="Tahoma"/>
            <family val="0"/>
          </rPr>
          <t>Venie Eastman:</t>
        </r>
        <r>
          <rPr>
            <sz val="8"/>
            <rFont val="Tahoma"/>
            <family val="0"/>
          </rPr>
          <t xml:space="preserve">
Total percentage must be 100% or 0%
</t>
        </r>
      </text>
    </comment>
    <comment ref="J33" authorId="0">
      <text>
        <r>
          <rPr>
            <b/>
            <sz val="8"/>
            <rFont val="Tahoma"/>
            <family val="0"/>
          </rPr>
          <t>Venie Eastman:</t>
        </r>
        <r>
          <rPr>
            <sz val="8"/>
            <rFont val="Tahoma"/>
            <family val="0"/>
          </rPr>
          <t xml:space="preserve">
Total percentage must be 100% or 0%
</t>
        </r>
      </text>
    </comment>
    <comment ref="J41" authorId="0">
      <text>
        <r>
          <rPr>
            <b/>
            <sz val="8"/>
            <rFont val="Tahoma"/>
            <family val="0"/>
          </rPr>
          <t>Venie Eastman:</t>
        </r>
        <r>
          <rPr>
            <sz val="8"/>
            <rFont val="Tahoma"/>
            <family val="0"/>
          </rPr>
          <t xml:space="preserve">
Total percentage must be 100% or 0%
</t>
        </r>
      </text>
    </comment>
    <comment ref="J49" authorId="0">
      <text>
        <r>
          <rPr>
            <b/>
            <sz val="8"/>
            <rFont val="Tahoma"/>
            <family val="0"/>
          </rPr>
          <t>Venie Eastman:</t>
        </r>
        <r>
          <rPr>
            <sz val="8"/>
            <rFont val="Tahoma"/>
            <family val="0"/>
          </rPr>
          <t xml:space="preserve">
Total percentage must be 100% or 0%
</t>
        </r>
      </text>
    </comment>
  </commentList>
</comments>
</file>

<file path=xl/sharedStrings.xml><?xml version="1.0" encoding="utf-8"?>
<sst xmlns="http://schemas.openxmlformats.org/spreadsheetml/2006/main" count="149" uniqueCount="66">
  <si>
    <t>Appropriate Authorizing Signature</t>
  </si>
  <si>
    <t>Name</t>
  </si>
  <si>
    <t>Base Annual Salary:</t>
  </si>
  <si>
    <t>Term:</t>
  </si>
  <si>
    <t>FTE:</t>
  </si>
  <si>
    <t>Revision #:</t>
  </si>
  <si>
    <t>*Add, Delete, Revise, Continue</t>
  </si>
  <si>
    <t>No of Pay Periods</t>
  </si>
  <si>
    <t>Pay Per Pay Period</t>
  </si>
  <si>
    <t>Total Pay Periods</t>
  </si>
  <si>
    <t>Total $  to distribute</t>
  </si>
  <si>
    <t>Period 1</t>
  </si>
  <si>
    <t>Period 2</t>
  </si>
  <si>
    <t>Period 3</t>
  </si>
  <si>
    <t>Period 4</t>
  </si>
  <si>
    <t>Totals</t>
  </si>
  <si>
    <t>Total Pay this time block</t>
  </si>
  <si>
    <t>Total $ This Time Block</t>
  </si>
  <si>
    <t>Employee ID</t>
  </si>
  <si>
    <t>Action: A/D/R/C*</t>
  </si>
  <si>
    <t>Paid Annual Salary:</t>
  </si>
  <si>
    <t>Section I: Identifying Information</t>
  </si>
  <si>
    <t>Contact Name:</t>
  </si>
  <si>
    <t>Phone Ext:</t>
  </si>
  <si>
    <t>Mail Stop:</t>
  </si>
  <si>
    <t>Pay type</t>
  </si>
  <si>
    <t>Blue cells contain calcualtions</t>
  </si>
  <si>
    <t>Total % of Distribution</t>
  </si>
  <si>
    <t>Date</t>
  </si>
  <si>
    <t>Section II: Data &amp; Calculations Percentages</t>
  </si>
  <si>
    <t>Section III - Signatures</t>
  </si>
  <si>
    <t>Office of  Sponsored Programs             Date</t>
  </si>
  <si>
    <t>Comment Section</t>
  </si>
  <si>
    <t>For OSP Verification</t>
  </si>
  <si>
    <t>Period 5</t>
  </si>
  <si>
    <t xml:space="preserve"> Effective Date:</t>
  </si>
  <si>
    <t>PCN:</t>
  </si>
  <si>
    <t>Position Title:</t>
  </si>
  <si>
    <t>Department Name:</t>
  </si>
  <si>
    <t>Hourly Rate:</t>
  </si>
  <si>
    <t xml:space="preserve">(Number revisions by fiscal year for example FY08-1) </t>
  </si>
  <si>
    <t>Grant Administrator/Business Manager  Date</t>
  </si>
  <si>
    <t xml:space="preserve">Regular </t>
  </si>
  <si>
    <t>Fund</t>
  </si>
  <si>
    <t>Department</t>
  </si>
  <si>
    <t>Cost Center</t>
  </si>
  <si>
    <t>Supplemental</t>
  </si>
  <si>
    <t>Project</t>
  </si>
  <si>
    <t>Project End Date</t>
  </si>
  <si>
    <t xml:space="preserve">Period 3 Beginning </t>
  </si>
  <si>
    <t>Period 2 Beginning</t>
  </si>
  <si>
    <t>Period 1 Beginning</t>
  </si>
  <si>
    <t>Period 4 Beginning</t>
  </si>
  <si>
    <t>Period 5 Beginning</t>
  </si>
  <si>
    <t>and Ending</t>
  </si>
  <si>
    <t>Project #1</t>
  </si>
  <si>
    <t>Project #2</t>
  </si>
  <si>
    <t>Project #3</t>
  </si>
  <si>
    <t>Project #4</t>
  </si>
  <si>
    <t>Project #5</t>
  </si>
  <si>
    <t>Project #6</t>
  </si>
  <si>
    <t>Project #</t>
  </si>
  <si>
    <t>0000000000</t>
  </si>
  <si>
    <t>Email completed form to postaward@boisestate.edu.</t>
  </si>
  <si>
    <t>https://www.boisestate.edu/research-osp/gfdf-instructions/</t>
  </si>
  <si>
    <t>Revision Date: 1/13/21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</si>
</sst>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0.0"/>
    <numFmt numFmtId="167" formatCode="m/d/yy"/>
    <numFmt numFmtId="168" formatCode="0.0%"/>
    <numFmt numFmtId="169" formatCode="0.000%"/>
    <numFmt numFmtId="170" formatCode="_(* #,##0.0000_);_(* \(#,##0.0000\);_(* &quot;-&quot;????_);_(@_)"/>
    <numFmt numFmtId="171" formatCode="00000"/>
    <numFmt numFmtId="172" formatCode="mm/dd/yyyy"/>
    <numFmt numFmtId="173" formatCode="[$-409]dddd\,\ mmmm\ dd\,\ yyyy"/>
    <numFmt numFmtId="174" formatCode="m/d/yy;@"/>
    <numFmt numFmtId="175" formatCode="&quot;$&quot;#,##0.00;[Red]&quot;$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Dashed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0" fontId="0" fillId="0" borderId="0" xfId="59" applyNumberFormat="1" applyFont="1" applyAlignment="1">
      <alignment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horizontal="center" vertical="center" wrapText="1"/>
    </xf>
    <xf numFmtId="44" fontId="0" fillId="0" borderId="0" xfId="44" applyFont="1" applyAlignment="1">
      <alignment/>
    </xf>
    <xf numFmtId="9" fontId="0" fillId="0" borderId="0" xfId="0" applyNumberFormat="1" applyFill="1" applyAlignment="1">
      <alignment horizontal="center"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44" fontId="0" fillId="33" borderId="12" xfId="44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0" fontId="0" fillId="0" borderId="11" xfId="59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Fill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 horizontal="center" wrapText="1"/>
    </xf>
    <xf numFmtId="10" fontId="0" fillId="0" borderId="14" xfId="59" applyNumberFormat="1" applyFont="1" applyBorder="1" applyAlignment="1">
      <alignment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/>
    </xf>
    <xf numFmtId="14" fontId="0" fillId="0" borderId="13" xfId="0" applyNumberFormat="1" applyFont="1" applyFill="1" applyBorder="1" applyAlignment="1" applyProtection="1">
      <alignment horizontal="center"/>
      <protection locked="0"/>
    </xf>
    <xf numFmtId="14" fontId="0" fillId="0" borderId="16" xfId="0" applyNumberFormat="1" applyFont="1" applyFill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0" fillId="0" borderId="16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44" fontId="0" fillId="33" borderId="0" xfId="0" applyNumberFormat="1" applyFill="1" applyAlignment="1">
      <alignment wrapText="1"/>
    </xf>
    <xf numFmtId="37" fontId="0" fillId="33" borderId="0" xfId="0" applyNumberFormat="1" applyFill="1" applyAlignment="1">
      <alignment wrapText="1"/>
    </xf>
    <xf numFmtId="49" fontId="0" fillId="0" borderId="14" xfId="0" applyNumberFormat="1" applyFill="1" applyBorder="1" applyAlignment="1" applyProtection="1">
      <alignment/>
      <protection locked="0"/>
    </xf>
    <xf numFmtId="0" fontId="0" fillId="33" borderId="0" xfId="0" applyNumberForma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14" xfId="0" applyNumberFormat="1" applyFill="1" applyBorder="1" applyAlignment="1" applyProtection="1">
      <alignment/>
      <protection locked="0"/>
    </xf>
    <xf numFmtId="166" fontId="0" fillId="0" borderId="11" xfId="0" applyNumberForma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 horizontal="center" wrapText="1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 applyProtection="1">
      <alignment horizontal="left"/>
      <protection locked="0"/>
    </xf>
    <xf numFmtId="0" fontId="0" fillId="34" borderId="13" xfId="0" applyFill="1" applyBorder="1" applyAlignment="1">
      <alignment horizontal="center" wrapText="1"/>
    </xf>
    <xf numFmtId="0" fontId="0" fillId="34" borderId="16" xfId="0" applyFill="1" applyBorder="1" applyAlignment="1">
      <alignment/>
    </xf>
    <xf numFmtId="44" fontId="0" fillId="34" borderId="16" xfId="0" applyNumberFormat="1" applyFill="1" applyBorder="1" applyAlignment="1">
      <alignment/>
    </xf>
    <xf numFmtId="0" fontId="0" fillId="34" borderId="13" xfId="0" applyFill="1" applyBorder="1" applyAlignment="1">
      <alignment/>
    </xf>
    <xf numFmtId="44" fontId="0" fillId="34" borderId="13" xfId="0" applyNumberFormat="1" applyFill="1" applyBorder="1" applyAlignment="1">
      <alignment/>
    </xf>
    <xf numFmtId="0" fontId="1" fillId="35" borderId="17" xfId="0" applyFont="1" applyFill="1" applyBorder="1" applyAlignment="1" applyProtection="1">
      <alignment vertical="center"/>
      <protection/>
    </xf>
    <xf numFmtId="0" fontId="0" fillId="35" borderId="16" xfId="0" applyFill="1" applyBorder="1" applyAlignment="1">
      <alignment horizontal="center" wrapText="1"/>
    </xf>
    <xf numFmtId="1" fontId="0" fillId="0" borderId="21" xfId="0" applyNumberFormat="1" applyFont="1" applyBorder="1" applyAlignment="1" applyProtection="1">
      <alignment horizontal="center"/>
      <protection locked="0"/>
    </xf>
    <xf numFmtId="14" fontId="0" fillId="0" borderId="21" xfId="0" applyNumberFormat="1" applyFon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/>
      <protection locked="0"/>
    </xf>
    <xf numFmtId="0" fontId="0" fillId="34" borderId="21" xfId="0" applyFill="1" applyBorder="1" applyAlignment="1">
      <alignment/>
    </xf>
    <xf numFmtId="44" fontId="0" fillId="34" borderId="21" xfId="0" applyNumberFormat="1" applyFill="1" applyBorder="1" applyAlignment="1">
      <alignment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14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wrapText="1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/>
    </xf>
    <xf numFmtId="0" fontId="1" fillId="35" borderId="23" xfId="0" applyFont="1" applyFill="1" applyBorder="1" applyAlignment="1" applyProtection="1">
      <alignment horizontal="center" vertical="center" wrapText="1"/>
      <protection/>
    </xf>
    <xf numFmtId="0" fontId="8" fillId="36" borderId="17" xfId="0" applyFont="1" applyFill="1" applyBorder="1" applyAlignment="1">
      <alignment vertical="center"/>
    </xf>
    <xf numFmtId="44" fontId="0" fillId="0" borderId="24" xfId="0" applyNumberFormat="1" applyBorder="1" applyAlignment="1" applyProtection="1">
      <alignment horizontal="center" vertical="center"/>
      <protection locked="0"/>
    </xf>
    <xf numFmtId="44" fontId="0" fillId="33" borderId="25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0" fontId="1" fillId="35" borderId="26" xfId="59" applyNumberFormat="1" applyFont="1" applyFill="1" applyBorder="1" applyAlignment="1">
      <alignment horizontal="center" vertical="center" wrapText="1"/>
    </xf>
    <xf numFmtId="10" fontId="1" fillId="33" borderId="10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4" fontId="0" fillId="33" borderId="0" xfId="44" applyFont="1" applyFill="1" applyAlignment="1">
      <alignment horizontal="center"/>
    </xf>
    <xf numFmtId="44" fontId="0" fillId="33" borderId="12" xfId="44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44" fontId="0" fillId="0" borderId="28" xfId="0" applyNumberFormat="1" applyFont="1" applyFill="1" applyBorder="1" applyAlignment="1" applyProtection="1">
      <alignment horizontal="center" vertical="center"/>
      <protection locked="0"/>
    </xf>
    <xf numFmtId="44" fontId="0" fillId="33" borderId="25" xfId="0" applyNumberFormat="1" applyFont="1" applyFill="1" applyBorder="1" applyAlignment="1">
      <alignment horizontal="center" vertical="center"/>
    </xf>
    <xf numFmtId="44" fontId="0" fillId="33" borderId="13" xfId="0" applyNumberFormat="1" applyFill="1" applyBorder="1" applyAlignment="1" applyProtection="1">
      <alignment horizontal="center"/>
      <protection locked="0"/>
    </xf>
    <xf numFmtId="10" fontId="0" fillId="37" borderId="13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/>
    </xf>
    <xf numFmtId="9" fontId="0" fillId="0" borderId="0" xfId="0" applyNumberFormat="1" applyFill="1" applyAlignment="1">
      <alignment horizontal="left"/>
    </xf>
    <xf numFmtId="0" fontId="0" fillId="38" borderId="20" xfId="0" applyFill="1" applyBorder="1" applyAlignment="1">
      <alignment/>
    </xf>
    <xf numFmtId="14" fontId="0" fillId="0" borderId="0" xfId="0" applyNumberFormat="1" applyAlignment="1">
      <alignment horizontal="center"/>
    </xf>
    <xf numFmtId="174" fontId="1" fillId="0" borderId="26" xfId="0" applyNumberFormat="1" applyFont="1" applyFill="1" applyBorder="1" applyAlignment="1" applyProtection="1">
      <alignment horizontal="center" vertical="center"/>
      <protection locked="0"/>
    </xf>
    <xf numFmtId="174" fontId="1" fillId="0" borderId="26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10" fontId="1" fillId="0" borderId="0" xfId="59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9" fontId="1" fillId="0" borderId="0" xfId="0" applyNumberFormat="1" applyFont="1" applyFill="1" applyAlignment="1">
      <alignment horizontal="right"/>
    </xf>
    <xf numFmtId="5" fontId="0" fillId="0" borderId="14" xfId="0" applyNumberFormat="1" applyFill="1" applyBorder="1" applyAlignment="1" applyProtection="1">
      <alignment horizontal="center"/>
      <protection locked="0"/>
    </xf>
    <xf numFmtId="7" fontId="0" fillId="33" borderId="14" xfId="44" applyNumberFormat="1" applyFont="1" applyFill="1" applyBorder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175" fontId="0" fillId="0" borderId="11" xfId="0" applyNumberForma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5" fontId="0" fillId="0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5" fontId="0" fillId="0" borderId="0" xfId="0" applyNumberFormat="1" applyFill="1" applyBorder="1" applyAlignment="1">
      <alignment horizontal="center"/>
    </xf>
    <xf numFmtId="0" fontId="10" fillId="36" borderId="10" xfId="0" applyFont="1" applyFill="1" applyBorder="1" applyAlignment="1">
      <alignment vertical="center"/>
    </xf>
    <xf numFmtId="17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 applyProtection="1">
      <alignment/>
      <protection locked="0"/>
    </xf>
    <xf numFmtId="7" fontId="0" fillId="0" borderId="0" xfId="44" applyNumberFormat="1" applyFont="1" applyFill="1" applyBorder="1" applyAlignment="1">
      <alignment horizontal="center"/>
    </xf>
    <xf numFmtId="0" fontId="10" fillId="36" borderId="20" xfId="0" applyFont="1" applyFill="1" applyBorder="1" applyAlignment="1">
      <alignment vertical="center"/>
    </xf>
    <xf numFmtId="0" fontId="8" fillId="36" borderId="20" xfId="0" applyFont="1" applyFill="1" applyBorder="1" applyAlignment="1">
      <alignment vertical="center"/>
    </xf>
    <xf numFmtId="0" fontId="1" fillId="0" borderId="26" xfId="0" applyFont="1" applyFill="1" applyBorder="1" applyAlignment="1" applyProtection="1">
      <alignment vertical="center"/>
      <protection/>
    </xf>
    <xf numFmtId="0" fontId="1" fillId="35" borderId="26" xfId="0" applyFont="1" applyFill="1" applyBorder="1" applyAlignment="1" applyProtection="1">
      <alignment horizontal="center" vertical="center"/>
      <protection/>
    </xf>
    <xf numFmtId="0" fontId="0" fillId="35" borderId="29" xfId="0" applyFill="1" applyBorder="1" applyAlignment="1">
      <alignment horizontal="center" wrapText="1"/>
    </xf>
    <xf numFmtId="14" fontId="1" fillId="0" borderId="30" xfId="0" applyNumberFormat="1" applyFont="1" applyFill="1" applyBorder="1" applyAlignment="1" applyProtection="1">
      <alignment vertical="center"/>
      <protection/>
    </xf>
    <xf numFmtId="174" fontId="1" fillId="0" borderId="30" xfId="0" applyNumberFormat="1" applyFont="1" applyFill="1" applyBorder="1" applyAlignment="1" applyProtection="1">
      <alignment horizontal="center" vertical="center"/>
      <protection locked="0"/>
    </xf>
    <xf numFmtId="174" fontId="1" fillId="0" borderId="31" xfId="0" applyNumberFormat="1" applyFont="1" applyFill="1" applyBorder="1" applyAlignment="1" applyProtection="1">
      <alignment horizontal="center" vertical="center"/>
      <protection locked="0"/>
    </xf>
    <xf numFmtId="44" fontId="0" fillId="33" borderId="0" xfId="0" applyNumberFormat="1" applyFont="1" applyFill="1" applyAlignment="1">
      <alignment horizontal="center"/>
    </xf>
    <xf numFmtId="10" fontId="0" fillId="33" borderId="0" xfId="59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34" borderId="10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11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10" fontId="0" fillId="36" borderId="0" xfId="59" applyNumberFormat="1" applyFont="1" applyFill="1" applyAlignment="1">
      <alignment wrapText="1"/>
    </xf>
    <xf numFmtId="0" fontId="0" fillId="36" borderId="0" xfId="0" applyFill="1" applyAlignment="1">
      <alignment wrapText="1"/>
    </xf>
    <xf numFmtId="0" fontId="0" fillId="0" borderId="14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Alignment="1">
      <alignment/>
    </xf>
    <xf numFmtId="14" fontId="1" fillId="0" borderId="14" xfId="0" applyNumberFormat="1" applyFont="1" applyFill="1" applyBorder="1" applyAlignment="1" applyProtection="1">
      <alignment horizontal="left"/>
      <protection locked="0"/>
    </xf>
    <xf numFmtId="0" fontId="12" fillId="0" borderId="0" xfId="53" applyFont="1" applyAlignment="1" applyProtection="1">
      <alignment horizontal="left"/>
      <protection/>
    </xf>
    <xf numFmtId="0" fontId="0" fillId="0" borderId="0" xfId="0" applyFill="1" applyAlignment="1">
      <alignment horizontal="left"/>
    </xf>
    <xf numFmtId="49" fontId="0" fillId="0" borderId="14" xfId="0" applyNumberFormat="1" applyFill="1" applyBorder="1" applyAlignment="1" applyProtection="1">
      <alignment horizontal="left"/>
      <protection locked="0"/>
    </xf>
    <xf numFmtId="1" fontId="0" fillId="0" borderId="11" xfId="0" applyNumberForma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1" fontId="0" fillId="0" borderId="14" xfId="0" applyNumberFormat="1" applyFill="1" applyBorder="1" applyAlignment="1" applyProtection="1">
      <alignment horizontal="left"/>
      <protection locked="0"/>
    </xf>
    <xf numFmtId="49" fontId="0" fillId="0" borderId="19" xfId="0" applyNumberForma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isestate.edu/research-osp/gfdf-instruction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80" zoomScaleNormal="80" zoomScalePageLayoutView="0" workbookViewId="0" topLeftCell="A1">
      <selection activeCell="A2" sqref="A2"/>
    </sheetView>
  </sheetViews>
  <sheetFormatPr defaultColWidth="9.28125" defaultRowHeight="12.75"/>
  <cols>
    <col min="1" max="1" width="3.28125" style="1" customWidth="1"/>
    <col min="2" max="2" width="21.7109375" style="4" customWidth="1"/>
    <col min="3" max="4" width="18.7109375" style="4" customWidth="1"/>
    <col min="5" max="6" width="18.28125" style="1" customWidth="1"/>
    <col min="7" max="7" width="15.28125" style="1" customWidth="1"/>
    <col min="8" max="8" width="12.421875" style="1" customWidth="1"/>
    <col min="9" max="9" width="15.28125" style="10" customWidth="1"/>
    <col min="10" max="10" width="15.7109375" style="4" customWidth="1"/>
    <col min="11" max="11" width="12.57421875" style="1" customWidth="1"/>
    <col min="12" max="12" width="14.57421875" style="6" customWidth="1"/>
    <col min="13" max="13" width="14.7109375" style="1" customWidth="1"/>
    <col min="14" max="16384" width="9.28125" style="1" customWidth="1"/>
  </cols>
  <sheetData>
    <row r="1" spans="2:13" ht="16.5" thickBot="1">
      <c r="B1" s="37" t="s">
        <v>21</v>
      </c>
      <c r="C1" s="37"/>
      <c r="D1" s="149" t="s">
        <v>63</v>
      </c>
      <c r="E1" s="150"/>
      <c r="F1" s="150"/>
      <c r="G1" s="150"/>
      <c r="H1" s="141" t="s">
        <v>65</v>
      </c>
      <c r="L1" s="27" t="s">
        <v>5</v>
      </c>
      <c r="M1" s="41"/>
    </row>
    <row r="2" spans="2:12" ht="13.5" thickBot="1">
      <c r="B2" s="27" t="s">
        <v>35</v>
      </c>
      <c r="C2" s="156"/>
      <c r="D2" s="157" t="s">
        <v>64</v>
      </c>
      <c r="E2" s="92"/>
      <c r="G2" s="10"/>
      <c r="I2" s="1"/>
      <c r="J2" s="151" t="s">
        <v>40</v>
      </c>
      <c r="K2" s="152"/>
      <c r="L2" s="1"/>
    </row>
    <row r="3" spans="2:12" ht="12.75">
      <c r="B3" s="22"/>
      <c r="C3" s="158"/>
      <c r="D3" s="158"/>
      <c r="E3" s="92"/>
      <c r="H3" s="4"/>
      <c r="I3" s="32"/>
      <c r="J3" s="152"/>
      <c r="K3" s="152"/>
      <c r="L3" s="1"/>
    </row>
    <row r="4" spans="2:12" ht="17.25" customHeight="1" thickBot="1">
      <c r="B4" s="27" t="s">
        <v>1</v>
      </c>
      <c r="C4" s="159"/>
      <c r="D4" s="159"/>
      <c r="E4" s="159"/>
      <c r="F4" s="121"/>
      <c r="G4" s="107" t="s">
        <v>37</v>
      </c>
      <c r="H4" s="153"/>
      <c r="I4" s="154"/>
      <c r="J4" s="56"/>
      <c r="L4" s="1"/>
    </row>
    <row r="5" spans="2:12" ht="13.5" thickBot="1">
      <c r="B5" s="27" t="s">
        <v>18</v>
      </c>
      <c r="C5" s="160"/>
      <c r="D5" s="160"/>
      <c r="E5" s="160"/>
      <c r="G5" s="27" t="s">
        <v>36</v>
      </c>
      <c r="H5" s="162"/>
      <c r="I5" s="163"/>
      <c r="J5" s="54"/>
      <c r="L5" s="1"/>
    </row>
    <row r="6" spans="2:12" ht="13.5" thickBot="1">
      <c r="B6" s="102" t="s">
        <v>38</v>
      </c>
      <c r="C6" s="161"/>
      <c r="D6" s="161"/>
      <c r="E6" s="154"/>
      <c r="F6" s="22"/>
      <c r="G6" s="100"/>
      <c r="H6" s="4"/>
      <c r="I6" s="101"/>
      <c r="J6" s="101"/>
      <c r="L6" s="1"/>
    </row>
    <row r="7" spans="2:12" ht="12.75">
      <c r="B7" s="103"/>
      <c r="C7" s="100"/>
      <c r="D7" s="100"/>
      <c r="E7" s="100"/>
      <c r="F7" s="22"/>
      <c r="G7" s="100"/>
      <c r="H7" s="4"/>
      <c r="I7" s="101"/>
      <c r="J7" s="101"/>
      <c r="L7" s="1"/>
    </row>
    <row r="8" spans="2:12" ht="13.5" thickBot="1">
      <c r="B8" s="27" t="s">
        <v>2</v>
      </c>
      <c r="C8" s="108"/>
      <c r="D8" s="114"/>
      <c r="E8" s="155"/>
      <c r="F8" s="155"/>
      <c r="G8" s="155"/>
      <c r="H8" s="155"/>
      <c r="I8" s="155"/>
      <c r="J8" s="155"/>
      <c r="K8" s="155"/>
      <c r="L8" s="1"/>
    </row>
    <row r="9" spans="2:12" ht="13.5" thickBot="1">
      <c r="B9" s="104" t="s">
        <v>3</v>
      </c>
      <c r="C9" s="42"/>
      <c r="D9" s="115"/>
      <c r="G9" s="27" t="s">
        <v>22</v>
      </c>
      <c r="H9" s="142"/>
      <c r="I9" s="143"/>
      <c r="J9" s="143"/>
      <c r="L9" s="1"/>
    </row>
    <row r="10" spans="2:12" ht="13.5" thickBot="1">
      <c r="B10" s="104" t="s">
        <v>4</v>
      </c>
      <c r="C10" s="81"/>
      <c r="D10" s="116"/>
      <c r="G10" s="106" t="s">
        <v>23</v>
      </c>
      <c r="H10" s="110"/>
      <c r="I10" s="39"/>
      <c r="J10" s="40"/>
      <c r="K10" s="40"/>
      <c r="L10" s="1"/>
    </row>
    <row r="11" spans="2:12" ht="13.5" thickBot="1">
      <c r="B11" s="105" t="s">
        <v>20</v>
      </c>
      <c r="C11" s="109">
        <f>C10*C8</f>
        <v>0</v>
      </c>
      <c r="D11" s="122"/>
      <c r="G11" s="106"/>
      <c r="H11" s="110"/>
      <c r="I11" s="39"/>
      <c r="J11" s="40"/>
      <c r="K11" s="40"/>
      <c r="L11" s="1"/>
    </row>
    <row r="12" spans="2:12" ht="13.5" thickBot="1">
      <c r="B12" s="27" t="s">
        <v>39</v>
      </c>
      <c r="C12" s="112"/>
      <c r="D12" s="117"/>
      <c r="G12" s="105" t="s">
        <v>24</v>
      </c>
      <c r="H12" s="110"/>
      <c r="I12" s="1"/>
      <c r="J12" s="6"/>
      <c r="L12" s="1"/>
    </row>
    <row r="13" spans="2:9" ht="12.75">
      <c r="B13" s="2"/>
      <c r="C13" s="2"/>
      <c r="D13" s="2"/>
      <c r="E13" s="2"/>
      <c r="F13" s="2"/>
      <c r="G13" s="2"/>
      <c r="I13" s="1"/>
    </row>
    <row r="14" spans="2:13" ht="15.75" customHeight="1" thickBot="1">
      <c r="B14" s="38" t="s">
        <v>29</v>
      </c>
      <c r="C14" s="113"/>
      <c r="D14" s="113"/>
      <c r="E14" s="20"/>
      <c r="F14" s="20"/>
      <c r="G14" s="20"/>
      <c r="H14" s="21" t="s">
        <v>6</v>
      </c>
      <c r="I14" s="24"/>
      <c r="J14" s="83"/>
      <c r="K14" s="23"/>
      <c r="L14" s="25"/>
      <c r="M14" s="19"/>
    </row>
    <row r="15" spans="2:13" ht="30" customHeight="1">
      <c r="B15" s="75" t="s">
        <v>25</v>
      </c>
      <c r="C15" s="123" t="s">
        <v>42</v>
      </c>
      <c r="D15" s="124"/>
      <c r="E15" s="123"/>
      <c r="F15" s="118"/>
      <c r="G15" s="3"/>
      <c r="H15" s="3"/>
      <c r="I15" s="55"/>
      <c r="J15" s="84"/>
      <c r="K15" s="55"/>
      <c r="L15" s="78" t="s">
        <v>26</v>
      </c>
      <c r="M15" s="96"/>
    </row>
    <row r="16" spans="2:13" ht="46.5" customHeight="1" thickBot="1">
      <c r="B16" s="62" t="s">
        <v>51</v>
      </c>
      <c r="C16" s="98">
        <v>0</v>
      </c>
      <c r="D16" s="126" t="s">
        <v>54</v>
      </c>
      <c r="E16" s="98">
        <v>0</v>
      </c>
      <c r="F16" s="99"/>
      <c r="G16" s="125"/>
      <c r="H16" s="99"/>
      <c r="I16" s="22"/>
      <c r="J16" s="79" t="s">
        <v>27</v>
      </c>
      <c r="K16" s="74" t="s">
        <v>7</v>
      </c>
      <c r="L16" s="74" t="s">
        <v>8</v>
      </c>
      <c r="M16" s="74" t="s">
        <v>16</v>
      </c>
    </row>
    <row r="17" spans="2:13" ht="30" customHeight="1" thickBot="1" thickTop="1">
      <c r="B17" s="43" t="s">
        <v>43</v>
      </c>
      <c r="C17" s="45" t="s">
        <v>44</v>
      </c>
      <c r="D17" s="45" t="s">
        <v>45</v>
      </c>
      <c r="E17" s="137" t="s">
        <v>47</v>
      </c>
      <c r="F17" s="44" t="s">
        <v>46</v>
      </c>
      <c r="G17" s="45" t="s">
        <v>48</v>
      </c>
      <c r="H17" s="45" t="s">
        <v>19</v>
      </c>
      <c r="I17" s="57" t="s">
        <v>17</v>
      </c>
      <c r="J17" s="80">
        <f>+J18+J19+J20+J21+J22+J23</f>
        <v>0</v>
      </c>
      <c r="K17" s="87">
        <f>(NETWORKDAYS(C16,E16)/10)</f>
        <v>0</v>
      </c>
      <c r="L17" s="88">
        <v>0</v>
      </c>
      <c r="M17" s="89">
        <f>K17*L17</f>
        <v>0</v>
      </c>
    </row>
    <row r="18" spans="1:13" ht="13.5" thickTop="1">
      <c r="A18" s="1">
        <v>1</v>
      </c>
      <c r="B18" s="26"/>
      <c r="C18" s="26"/>
      <c r="D18" s="26"/>
      <c r="E18" s="138"/>
      <c r="F18" s="135" t="s">
        <v>62</v>
      </c>
      <c r="G18" s="28"/>
      <c r="H18" s="46"/>
      <c r="I18" s="90">
        <f aca="true" t="shared" si="0" ref="I18:I23">J18*$M$17</f>
        <v>0</v>
      </c>
      <c r="J18" s="91"/>
      <c r="K18" s="58"/>
      <c r="L18" s="59"/>
      <c r="M18" s="58"/>
    </row>
    <row r="19" spans="1:13" ht="12.75">
      <c r="A19" s="1">
        <v>2</v>
      </c>
      <c r="B19" s="26"/>
      <c r="C19" s="26"/>
      <c r="D19" s="26"/>
      <c r="E19" s="26"/>
      <c r="F19" s="135" t="s">
        <v>62</v>
      </c>
      <c r="G19" s="28"/>
      <c r="H19" s="47"/>
      <c r="I19" s="90">
        <f t="shared" si="0"/>
        <v>0</v>
      </c>
      <c r="J19" s="91"/>
      <c r="K19" s="60"/>
      <c r="L19" s="61"/>
      <c r="M19" s="60"/>
    </row>
    <row r="20" spans="1:13" ht="12.75">
      <c r="A20" s="1">
        <v>3</v>
      </c>
      <c r="B20" s="26"/>
      <c r="C20" s="26"/>
      <c r="D20" s="26"/>
      <c r="E20" s="26"/>
      <c r="F20" s="135" t="s">
        <v>62</v>
      </c>
      <c r="G20" s="28"/>
      <c r="H20" s="47"/>
      <c r="I20" s="90">
        <f t="shared" si="0"/>
        <v>0</v>
      </c>
      <c r="J20" s="91"/>
      <c r="K20" s="60"/>
      <c r="L20" s="61"/>
      <c r="M20" s="60"/>
    </row>
    <row r="21" spans="1:13" ht="12.75">
      <c r="A21" s="1">
        <v>4</v>
      </c>
      <c r="B21" s="26"/>
      <c r="C21" s="26"/>
      <c r="D21" s="26"/>
      <c r="E21" s="26"/>
      <c r="F21" s="135" t="s">
        <v>62</v>
      </c>
      <c r="G21" s="28"/>
      <c r="H21" s="47"/>
      <c r="I21" s="90">
        <f t="shared" si="0"/>
        <v>0</v>
      </c>
      <c r="J21" s="91"/>
      <c r="K21" s="60"/>
      <c r="L21" s="61"/>
      <c r="M21" s="60"/>
    </row>
    <row r="22" spans="1:13" ht="12.75">
      <c r="A22" s="1">
        <v>5</v>
      </c>
      <c r="B22" s="26"/>
      <c r="C22" s="26"/>
      <c r="D22" s="26"/>
      <c r="E22" s="26"/>
      <c r="F22" s="135" t="s">
        <v>62</v>
      </c>
      <c r="G22" s="28"/>
      <c r="H22" s="47"/>
      <c r="I22" s="90">
        <f t="shared" si="0"/>
        <v>0</v>
      </c>
      <c r="J22" s="91"/>
      <c r="K22" s="60"/>
      <c r="L22" s="61"/>
      <c r="M22" s="60"/>
    </row>
    <row r="23" spans="1:13" ht="13.5" thickBot="1">
      <c r="A23" s="1">
        <v>6</v>
      </c>
      <c r="B23" s="69"/>
      <c r="C23" s="69"/>
      <c r="D23" s="69"/>
      <c r="E23" s="69"/>
      <c r="F23" s="135" t="s">
        <v>62</v>
      </c>
      <c r="G23" s="70"/>
      <c r="H23" s="72"/>
      <c r="I23" s="90">
        <f t="shared" si="0"/>
        <v>0</v>
      </c>
      <c r="J23" s="91"/>
      <c r="K23" s="67"/>
      <c r="L23" s="68"/>
      <c r="M23" s="67"/>
    </row>
    <row r="24" spans="2:13" ht="39.75" thickBot="1" thickTop="1">
      <c r="B24" s="62" t="s">
        <v>50</v>
      </c>
      <c r="C24" s="98">
        <v>0</v>
      </c>
      <c r="D24" s="126" t="s">
        <v>54</v>
      </c>
      <c r="E24" s="98">
        <v>0</v>
      </c>
      <c r="F24" s="119"/>
      <c r="G24" s="128"/>
      <c r="H24" s="129"/>
      <c r="I24" s="127"/>
      <c r="J24" s="79" t="s">
        <v>27</v>
      </c>
      <c r="K24" s="74" t="s">
        <v>7</v>
      </c>
      <c r="L24" s="74" t="s">
        <v>8</v>
      </c>
      <c r="M24" s="74" t="s">
        <v>16</v>
      </c>
    </row>
    <row r="25" spans="2:13" ht="27" customHeight="1" thickBot="1" thickTop="1">
      <c r="B25" s="43" t="s">
        <v>43</v>
      </c>
      <c r="C25" s="45" t="s">
        <v>44</v>
      </c>
      <c r="D25" s="45" t="s">
        <v>45</v>
      </c>
      <c r="E25" s="137" t="s">
        <v>47</v>
      </c>
      <c r="F25" s="44" t="s">
        <v>46</v>
      </c>
      <c r="G25" s="45" t="s">
        <v>48</v>
      </c>
      <c r="H25" s="45" t="s">
        <v>19</v>
      </c>
      <c r="I25" s="57" t="s">
        <v>17</v>
      </c>
      <c r="J25" s="80">
        <f>+J26+J27+J28+J29+J30+J31</f>
        <v>0</v>
      </c>
      <c r="K25" s="87">
        <f>(NETWORKDAYS(C24,E24)/10)</f>
        <v>0</v>
      </c>
      <c r="L25" s="88">
        <v>0</v>
      </c>
      <c r="M25" s="89">
        <f>K25*L25</f>
        <v>0</v>
      </c>
    </row>
    <row r="26" spans="1:13" ht="13.5" thickTop="1">
      <c r="A26" s="1">
        <v>1</v>
      </c>
      <c r="B26" s="26"/>
      <c r="C26" s="26"/>
      <c r="D26" s="26"/>
      <c r="E26" s="26"/>
      <c r="F26" s="135" t="s">
        <v>62</v>
      </c>
      <c r="G26" s="28"/>
      <c r="H26" s="47"/>
      <c r="I26" s="90">
        <f aca="true" t="shared" si="1" ref="I26:I31">J26*$M$25</f>
        <v>0</v>
      </c>
      <c r="J26" s="91"/>
      <c r="K26" s="58"/>
      <c r="L26" s="59"/>
      <c r="M26" s="58"/>
    </row>
    <row r="27" spans="1:13" ht="12.75">
      <c r="A27" s="1">
        <v>2</v>
      </c>
      <c r="B27" s="26"/>
      <c r="C27" s="26"/>
      <c r="D27" s="26"/>
      <c r="E27" s="26"/>
      <c r="F27" s="135" t="s">
        <v>62</v>
      </c>
      <c r="G27" s="28"/>
      <c r="H27" s="47"/>
      <c r="I27" s="90">
        <f t="shared" si="1"/>
        <v>0</v>
      </c>
      <c r="J27" s="91"/>
      <c r="K27" s="60"/>
      <c r="L27" s="61"/>
      <c r="M27" s="60"/>
    </row>
    <row r="28" spans="1:13" ht="12.75">
      <c r="A28" s="1">
        <v>3</v>
      </c>
      <c r="B28" s="26"/>
      <c r="C28" s="26"/>
      <c r="D28" s="26"/>
      <c r="E28" s="26"/>
      <c r="F28" s="135" t="s">
        <v>62</v>
      </c>
      <c r="G28" s="29"/>
      <c r="H28" s="48"/>
      <c r="I28" s="90">
        <f t="shared" si="1"/>
        <v>0</v>
      </c>
      <c r="J28" s="91"/>
      <c r="K28" s="60"/>
      <c r="L28" s="61"/>
      <c r="M28" s="60"/>
    </row>
    <row r="29" spans="1:13" ht="12.75">
      <c r="A29" s="1">
        <v>4</v>
      </c>
      <c r="B29" s="26"/>
      <c r="C29" s="26"/>
      <c r="D29" s="26"/>
      <c r="E29" s="26"/>
      <c r="F29" s="135" t="s">
        <v>62</v>
      </c>
      <c r="G29" s="29"/>
      <c r="H29" s="48"/>
      <c r="I29" s="90">
        <f t="shared" si="1"/>
        <v>0</v>
      </c>
      <c r="J29" s="91"/>
      <c r="K29" s="60"/>
      <c r="L29" s="61"/>
      <c r="M29" s="60"/>
    </row>
    <row r="30" spans="1:13" ht="12.75">
      <c r="A30" s="1">
        <v>5</v>
      </c>
      <c r="B30" s="26"/>
      <c r="C30" s="26"/>
      <c r="D30" s="26"/>
      <c r="E30" s="26"/>
      <c r="F30" s="135" t="s">
        <v>62</v>
      </c>
      <c r="G30" s="29"/>
      <c r="H30" s="48"/>
      <c r="I30" s="90">
        <f t="shared" si="1"/>
        <v>0</v>
      </c>
      <c r="J30" s="91"/>
      <c r="K30" s="60"/>
      <c r="L30" s="61"/>
      <c r="M30" s="60"/>
    </row>
    <row r="31" spans="1:13" ht="13.5" thickBot="1">
      <c r="A31" s="1">
        <v>6</v>
      </c>
      <c r="B31" s="69"/>
      <c r="C31" s="69"/>
      <c r="D31" s="69"/>
      <c r="E31" s="69"/>
      <c r="F31" s="135" t="s">
        <v>62</v>
      </c>
      <c r="G31" s="70"/>
      <c r="H31" s="72"/>
      <c r="I31" s="90">
        <f t="shared" si="1"/>
        <v>0</v>
      </c>
      <c r="J31" s="91"/>
      <c r="K31" s="67"/>
      <c r="L31" s="68"/>
      <c r="M31" s="67"/>
    </row>
    <row r="32" spans="2:13" ht="39.75" thickBot="1" thickTop="1">
      <c r="B32" s="62" t="s">
        <v>49</v>
      </c>
      <c r="C32" s="98">
        <v>0</v>
      </c>
      <c r="D32" s="126" t="s">
        <v>54</v>
      </c>
      <c r="E32" s="98">
        <v>0</v>
      </c>
      <c r="F32" s="136"/>
      <c r="G32" s="128"/>
      <c r="H32" s="129"/>
      <c r="I32" s="127"/>
      <c r="J32" s="79" t="s">
        <v>27</v>
      </c>
      <c r="K32" s="73" t="s">
        <v>7</v>
      </c>
      <c r="L32" s="73" t="s">
        <v>8</v>
      </c>
      <c r="M32" s="73" t="s">
        <v>16</v>
      </c>
    </row>
    <row r="33" spans="2:13" ht="27" thickBot="1" thickTop="1">
      <c r="B33" s="43" t="s">
        <v>43</v>
      </c>
      <c r="C33" s="45" t="s">
        <v>44</v>
      </c>
      <c r="D33" s="45" t="s">
        <v>45</v>
      </c>
      <c r="E33" s="137" t="s">
        <v>47</v>
      </c>
      <c r="F33" s="44" t="s">
        <v>46</v>
      </c>
      <c r="G33" s="45" t="s">
        <v>48</v>
      </c>
      <c r="H33" s="45" t="s">
        <v>19</v>
      </c>
      <c r="I33" s="57" t="s">
        <v>17</v>
      </c>
      <c r="J33" s="80">
        <f>+J34+J35+J36+J37+J38+J39</f>
        <v>0</v>
      </c>
      <c r="K33" s="87">
        <f>(NETWORKDAYS(C32,E32)/10)</f>
        <v>0</v>
      </c>
      <c r="L33" s="76">
        <v>0</v>
      </c>
      <c r="M33" s="77">
        <f>K33*L33</f>
        <v>0</v>
      </c>
    </row>
    <row r="34" spans="1:13" ht="13.5" thickTop="1">
      <c r="A34" s="1">
        <v>1</v>
      </c>
      <c r="B34" s="26"/>
      <c r="C34" s="26"/>
      <c r="D34" s="26"/>
      <c r="E34" s="26"/>
      <c r="F34" s="135" t="s">
        <v>62</v>
      </c>
      <c r="G34" s="28"/>
      <c r="H34" s="47"/>
      <c r="I34" s="90">
        <f aca="true" t="shared" si="2" ref="I34:I39">J34*$M$33</f>
        <v>0</v>
      </c>
      <c r="J34" s="91"/>
      <c r="K34" s="58"/>
      <c r="L34" s="59"/>
      <c r="M34" s="58"/>
    </row>
    <row r="35" spans="1:13" ht="12.75">
      <c r="A35" s="1">
        <v>2</v>
      </c>
      <c r="B35" s="26"/>
      <c r="C35" s="26"/>
      <c r="D35" s="26"/>
      <c r="E35" s="26"/>
      <c r="F35" s="135" t="s">
        <v>62</v>
      </c>
      <c r="G35" s="28"/>
      <c r="H35" s="47"/>
      <c r="I35" s="90">
        <f t="shared" si="2"/>
        <v>0</v>
      </c>
      <c r="J35" s="91"/>
      <c r="K35" s="60"/>
      <c r="L35" s="61"/>
      <c r="M35" s="60"/>
    </row>
    <row r="36" spans="1:13" ht="12.75">
      <c r="A36" s="1">
        <v>3</v>
      </c>
      <c r="B36" s="26"/>
      <c r="C36" s="26"/>
      <c r="D36" s="26"/>
      <c r="E36" s="26"/>
      <c r="F36" s="135" t="s">
        <v>62</v>
      </c>
      <c r="G36" s="28"/>
      <c r="H36" s="53"/>
      <c r="I36" s="90">
        <f t="shared" si="2"/>
        <v>0</v>
      </c>
      <c r="J36" s="91"/>
      <c r="K36" s="60"/>
      <c r="L36" s="61"/>
      <c r="M36" s="60"/>
    </row>
    <row r="37" spans="1:13" ht="12.75">
      <c r="A37" s="1">
        <v>4</v>
      </c>
      <c r="B37" s="26"/>
      <c r="C37" s="26"/>
      <c r="D37" s="26"/>
      <c r="E37" s="26"/>
      <c r="F37" s="135" t="s">
        <v>62</v>
      </c>
      <c r="G37" s="28"/>
      <c r="H37" s="49"/>
      <c r="I37" s="90">
        <f t="shared" si="2"/>
        <v>0</v>
      </c>
      <c r="J37" s="91"/>
      <c r="K37" s="60"/>
      <c r="L37" s="61"/>
      <c r="M37" s="60"/>
    </row>
    <row r="38" spans="1:13" ht="12.75">
      <c r="A38" s="1">
        <v>5</v>
      </c>
      <c r="B38" s="26"/>
      <c r="C38" s="26"/>
      <c r="D38" s="26"/>
      <c r="E38" s="26"/>
      <c r="F38" s="135" t="s">
        <v>62</v>
      </c>
      <c r="G38" s="28"/>
      <c r="H38" s="49"/>
      <c r="I38" s="90">
        <f t="shared" si="2"/>
        <v>0</v>
      </c>
      <c r="J38" s="91"/>
      <c r="K38" s="60"/>
      <c r="L38" s="61"/>
      <c r="M38" s="60"/>
    </row>
    <row r="39" spans="1:13" ht="13.5" thickBot="1">
      <c r="A39" s="1">
        <v>6</v>
      </c>
      <c r="B39" s="69"/>
      <c r="C39" s="69"/>
      <c r="D39" s="69"/>
      <c r="E39" s="69"/>
      <c r="F39" s="135" t="s">
        <v>62</v>
      </c>
      <c r="G39" s="70"/>
      <c r="H39" s="71"/>
      <c r="I39" s="90">
        <f t="shared" si="2"/>
        <v>0</v>
      </c>
      <c r="J39" s="91"/>
      <c r="K39" s="67"/>
      <c r="L39" s="68"/>
      <c r="M39" s="67"/>
    </row>
    <row r="40" spans="2:13" ht="39.75" thickBot="1" thickTop="1">
      <c r="B40" s="62" t="s">
        <v>52</v>
      </c>
      <c r="C40" s="98">
        <v>0</v>
      </c>
      <c r="D40" s="126" t="s">
        <v>54</v>
      </c>
      <c r="E40" s="98">
        <v>0</v>
      </c>
      <c r="F40" s="119"/>
      <c r="G40" s="128"/>
      <c r="H40" s="130"/>
      <c r="I40" s="63"/>
      <c r="J40" s="79" t="s">
        <v>27</v>
      </c>
      <c r="K40" s="73" t="s">
        <v>7</v>
      </c>
      <c r="L40" s="73" t="s">
        <v>8</v>
      </c>
      <c r="M40" s="73" t="s">
        <v>16</v>
      </c>
    </row>
    <row r="41" spans="2:13" ht="27" thickBot="1" thickTop="1">
      <c r="B41" s="43" t="s">
        <v>43</v>
      </c>
      <c r="C41" s="45" t="s">
        <v>44</v>
      </c>
      <c r="D41" s="45" t="s">
        <v>45</v>
      </c>
      <c r="E41" s="137" t="s">
        <v>47</v>
      </c>
      <c r="F41" s="44" t="s">
        <v>46</v>
      </c>
      <c r="G41" s="45" t="s">
        <v>48</v>
      </c>
      <c r="H41" s="45" t="s">
        <v>19</v>
      </c>
      <c r="I41" s="57" t="s">
        <v>17</v>
      </c>
      <c r="J41" s="80">
        <f>+J42+J43+J44+J45+J46+J47</f>
        <v>0</v>
      </c>
      <c r="K41" s="87">
        <f>(NETWORKDAYS(C40,E40)/10)</f>
        <v>0</v>
      </c>
      <c r="L41" s="76">
        <v>0</v>
      </c>
      <c r="M41" s="77">
        <f>K41*L41</f>
        <v>0</v>
      </c>
    </row>
    <row r="42" spans="1:13" ht="13.5" thickTop="1">
      <c r="A42" s="1">
        <v>1</v>
      </c>
      <c r="B42" s="26"/>
      <c r="C42" s="26"/>
      <c r="D42" s="26"/>
      <c r="E42" s="26"/>
      <c r="F42" s="135" t="s">
        <v>62</v>
      </c>
      <c r="G42" s="28"/>
      <c r="H42" s="49"/>
      <c r="I42" s="90">
        <f aca="true" t="shared" si="3" ref="I42:I47">J42*$M$41</f>
        <v>0</v>
      </c>
      <c r="J42" s="91"/>
      <c r="K42" s="58"/>
      <c r="L42" s="59"/>
      <c r="M42" s="58"/>
    </row>
    <row r="43" spans="1:13" ht="12.75">
      <c r="A43" s="1">
        <v>2</v>
      </c>
      <c r="B43" s="26"/>
      <c r="C43" s="26"/>
      <c r="D43" s="26"/>
      <c r="E43" s="26"/>
      <c r="F43" s="135" t="s">
        <v>62</v>
      </c>
      <c r="G43" s="29"/>
      <c r="H43" s="50"/>
      <c r="I43" s="90">
        <f t="shared" si="3"/>
        <v>0</v>
      </c>
      <c r="J43" s="91"/>
      <c r="K43" s="60"/>
      <c r="L43" s="61"/>
      <c r="M43" s="60"/>
    </row>
    <row r="44" spans="1:13" ht="12.75">
      <c r="A44" s="1">
        <v>3</v>
      </c>
      <c r="B44" s="26"/>
      <c r="C44" s="26"/>
      <c r="D44" s="26"/>
      <c r="E44" s="26"/>
      <c r="F44" s="135" t="s">
        <v>62</v>
      </c>
      <c r="G44" s="28"/>
      <c r="H44" s="49"/>
      <c r="I44" s="90">
        <f t="shared" si="3"/>
        <v>0</v>
      </c>
      <c r="J44" s="91"/>
      <c r="K44" s="60"/>
      <c r="L44" s="61"/>
      <c r="M44" s="60"/>
    </row>
    <row r="45" spans="1:13" ht="12.75">
      <c r="A45" s="1">
        <v>4</v>
      </c>
      <c r="B45" s="26"/>
      <c r="C45" s="26"/>
      <c r="D45" s="26"/>
      <c r="E45" s="26"/>
      <c r="F45" s="135" t="s">
        <v>62</v>
      </c>
      <c r="G45" s="28"/>
      <c r="H45" s="49"/>
      <c r="I45" s="90">
        <f t="shared" si="3"/>
        <v>0</v>
      </c>
      <c r="J45" s="91"/>
      <c r="K45" s="60"/>
      <c r="L45" s="61"/>
      <c r="M45" s="60"/>
    </row>
    <row r="46" spans="1:13" ht="12.75">
      <c r="A46" s="1">
        <v>5</v>
      </c>
      <c r="B46" s="26"/>
      <c r="C46" s="26"/>
      <c r="D46" s="26"/>
      <c r="E46" s="26"/>
      <c r="F46" s="135" t="s">
        <v>62</v>
      </c>
      <c r="G46" s="28"/>
      <c r="H46" s="49"/>
      <c r="I46" s="90">
        <f t="shared" si="3"/>
        <v>0</v>
      </c>
      <c r="J46" s="91"/>
      <c r="K46" s="60"/>
      <c r="L46" s="61"/>
      <c r="M46" s="60"/>
    </row>
    <row r="47" spans="1:13" ht="13.5" thickBot="1">
      <c r="A47" s="1">
        <v>6</v>
      </c>
      <c r="B47" s="69"/>
      <c r="C47" s="69"/>
      <c r="D47" s="69"/>
      <c r="E47" s="69"/>
      <c r="F47" s="135" t="s">
        <v>62</v>
      </c>
      <c r="G47" s="70"/>
      <c r="H47" s="71"/>
      <c r="I47" s="90">
        <f t="shared" si="3"/>
        <v>0</v>
      </c>
      <c r="J47" s="91"/>
      <c r="K47" s="67"/>
      <c r="L47" s="68"/>
      <c r="M47" s="67"/>
    </row>
    <row r="48" spans="2:13" ht="39.75" thickBot="1" thickTop="1">
      <c r="B48" s="62" t="s">
        <v>53</v>
      </c>
      <c r="C48" s="98">
        <v>0</v>
      </c>
      <c r="D48" s="126" t="s">
        <v>54</v>
      </c>
      <c r="E48" s="98">
        <v>0</v>
      </c>
      <c r="F48" s="119"/>
      <c r="G48" s="128"/>
      <c r="H48" s="130"/>
      <c r="I48" s="63"/>
      <c r="J48" s="79" t="s">
        <v>27</v>
      </c>
      <c r="K48" s="73" t="s">
        <v>7</v>
      </c>
      <c r="L48" s="73" t="s">
        <v>8</v>
      </c>
      <c r="M48" s="73" t="s">
        <v>16</v>
      </c>
    </row>
    <row r="49" spans="2:13" ht="27" thickBot="1" thickTop="1">
      <c r="B49" s="43" t="s">
        <v>43</v>
      </c>
      <c r="C49" s="45" t="s">
        <v>44</v>
      </c>
      <c r="D49" s="45" t="s">
        <v>45</v>
      </c>
      <c r="E49" s="137" t="s">
        <v>47</v>
      </c>
      <c r="F49" s="44" t="s">
        <v>46</v>
      </c>
      <c r="G49" s="45" t="s">
        <v>48</v>
      </c>
      <c r="H49" s="45" t="s">
        <v>19</v>
      </c>
      <c r="I49" s="57" t="s">
        <v>17</v>
      </c>
      <c r="J49" s="80">
        <f>+J50+J51+J52+J53+J54+J55</f>
        <v>0</v>
      </c>
      <c r="K49" s="87">
        <f>(NETWORKDAYS(C48,E48)/10)</f>
        <v>0</v>
      </c>
      <c r="L49" s="76">
        <v>0</v>
      </c>
      <c r="M49" s="77">
        <f>K49*L49</f>
        <v>0</v>
      </c>
    </row>
    <row r="50" spans="1:13" ht="13.5" thickTop="1">
      <c r="A50" s="1">
        <v>1</v>
      </c>
      <c r="B50" s="17"/>
      <c r="C50" s="17"/>
      <c r="D50" s="17"/>
      <c r="E50" s="18"/>
      <c r="F50" s="135" t="s">
        <v>62</v>
      </c>
      <c r="G50" s="30"/>
      <c r="H50" s="51"/>
      <c r="I50" s="90">
        <f aca="true" t="shared" si="4" ref="I50:I55">J50*$M$49</f>
        <v>0</v>
      </c>
      <c r="J50" s="91"/>
      <c r="K50" s="58"/>
      <c r="L50" s="59"/>
      <c r="M50" s="58"/>
    </row>
    <row r="51" spans="1:13" ht="12.75">
      <c r="A51" s="1">
        <v>2</v>
      </c>
      <c r="B51" s="18"/>
      <c r="C51" s="18"/>
      <c r="D51" s="18"/>
      <c r="E51" s="18"/>
      <c r="F51" s="135" t="s">
        <v>62</v>
      </c>
      <c r="G51" s="30"/>
      <c r="H51" s="52"/>
      <c r="I51" s="90">
        <f t="shared" si="4"/>
        <v>0</v>
      </c>
      <c r="J51" s="91"/>
      <c r="K51" s="60"/>
      <c r="L51" s="61"/>
      <c r="M51" s="60"/>
    </row>
    <row r="52" spans="1:13" ht="12.75">
      <c r="A52" s="1">
        <v>3</v>
      </c>
      <c r="B52" s="18"/>
      <c r="C52" s="18"/>
      <c r="D52" s="18"/>
      <c r="E52" s="18"/>
      <c r="F52" s="135" t="s">
        <v>62</v>
      </c>
      <c r="G52" s="31"/>
      <c r="H52" s="50"/>
      <c r="I52" s="90">
        <f t="shared" si="4"/>
        <v>0</v>
      </c>
      <c r="J52" s="91"/>
      <c r="K52" s="60"/>
      <c r="L52" s="61"/>
      <c r="M52" s="60"/>
    </row>
    <row r="53" spans="1:13" ht="12.75">
      <c r="A53" s="1">
        <v>4</v>
      </c>
      <c r="B53" s="18"/>
      <c r="C53" s="18"/>
      <c r="D53" s="18"/>
      <c r="E53" s="18"/>
      <c r="F53" s="135" t="s">
        <v>62</v>
      </c>
      <c r="G53" s="30"/>
      <c r="H53" s="51"/>
      <c r="I53" s="90">
        <f t="shared" si="4"/>
        <v>0</v>
      </c>
      <c r="J53" s="91"/>
      <c r="K53" s="60"/>
      <c r="L53" s="61"/>
      <c r="M53" s="60"/>
    </row>
    <row r="54" spans="1:13" ht="12.75">
      <c r="A54" s="1">
        <v>5</v>
      </c>
      <c r="B54" s="18"/>
      <c r="C54" s="18"/>
      <c r="D54" s="18"/>
      <c r="E54" s="18"/>
      <c r="F54" s="135" t="s">
        <v>62</v>
      </c>
      <c r="G54" s="30"/>
      <c r="H54" s="51"/>
      <c r="I54" s="90">
        <f t="shared" si="4"/>
        <v>0</v>
      </c>
      <c r="J54" s="91"/>
      <c r="K54" s="60"/>
      <c r="L54" s="61"/>
      <c r="M54" s="60"/>
    </row>
    <row r="55" spans="1:13" ht="13.5" thickBot="1">
      <c r="A55" s="1">
        <v>6</v>
      </c>
      <c r="B55" s="64"/>
      <c r="C55" s="64"/>
      <c r="D55" s="64"/>
      <c r="E55" s="64"/>
      <c r="F55" s="135" t="s">
        <v>62</v>
      </c>
      <c r="G55" s="65"/>
      <c r="H55" s="66"/>
      <c r="I55" s="90">
        <f t="shared" si="4"/>
        <v>0</v>
      </c>
      <c r="J55" s="91"/>
      <c r="K55" s="67"/>
      <c r="L55" s="68"/>
      <c r="M55" s="67"/>
    </row>
    <row r="56" spans="9:12" ht="24.75" customHeight="1" thickBot="1" thickTop="1">
      <c r="I56" s="7" t="s">
        <v>9</v>
      </c>
      <c r="J56" s="34">
        <f>SUM(K17:K55)</f>
        <v>0</v>
      </c>
      <c r="K56" s="8" t="s">
        <v>10</v>
      </c>
      <c r="L56" s="33">
        <f>+M49+M41+M33+M25+M17</f>
        <v>0</v>
      </c>
    </row>
    <row r="57" spans="6:13" ht="13.5" thickBot="1">
      <c r="F57" s="14" t="s">
        <v>33</v>
      </c>
      <c r="G57" s="15"/>
      <c r="H57" s="16"/>
      <c r="I57" s="82"/>
      <c r="J57" s="5"/>
      <c r="K57" s="5"/>
      <c r="L57" s="5"/>
      <c r="M57" s="5"/>
    </row>
    <row r="58" spans="6:13" ht="12.75">
      <c r="F58" s="11"/>
      <c r="G58" s="131" t="s">
        <v>55</v>
      </c>
      <c r="H58" s="132" t="s">
        <v>56</v>
      </c>
      <c r="I58" s="133" t="s">
        <v>57</v>
      </c>
      <c r="J58" s="131" t="s">
        <v>58</v>
      </c>
      <c r="K58" s="133" t="s">
        <v>59</v>
      </c>
      <c r="L58" s="133" t="s">
        <v>60</v>
      </c>
      <c r="M58" s="11"/>
    </row>
    <row r="59" spans="6:13" ht="12.75">
      <c r="F59" s="134" t="s">
        <v>61</v>
      </c>
      <c r="G59" s="36">
        <f>IF(E18="",IF(E26="",IF(E34="",IF(E42="",IF(E50="",IF(E50="",0,E50),E50),E42),E34),E26),E18)</f>
        <v>0</v>
      </c>
      <c r="H59" s="36">
        <f>IF(E19="",IF(E27="",IF(E35="",IF(E43="",IF(E51="",IF(E51="",0,E51),E51),E43),E35),E27),E19)</f>
        <v>0</v>
      </c>
      <c r="I59" s="36">
        <f>IF(E$20="",IF(E28="",IF(E36="",IF(E44="",IF(E52="",IF(E52="",0,E52),E52),E44),E36),E28),E20)</f>
        <v>0</v>
      </c>
      <c r="J59" s="36">
        <f>IF(E21="",IF(E29="",IF(E37="",IF(E45="",IF(E53="",IF(E53="",0,E53),E53),E45),E37),E29),E21)</f>
        <v>0</v>
      </c>
      <c r="K59" s="36">
        <f>IF(E22="",IF(E30="",IF(E38="",IF(E46="",IF(E54="",IF(E54="",0,E54),E54),E46),E38),E30),E22)</f>
        <v>0</v>
      </c>
      <c r="L59" s="36">
        <f>IF(E23="",IF(E31="",IF(E39="",IF(E47="",IF(E55="",IF(E55="",0,E55),E55),E47),E39),E31),E23)</f>
        <v>0</v>
      </c>
      <c r="M59" s="11"/>
    </row>
    <row r="60" spans="6:13" ht="12.75">
      <c r="F60" s="11" t="s">
        <v>11</v>
      </c>
      <c r="G60" s="12">
        <f>I18</f>
        <v>0</v>
      </c>
      <c r="H60" s="12">
        <f>I19</f>
        <v>0</v>
      </c>
      <c r="I60" s="12">
        <f>I20</f>
        <v>0</v>
      </c>
      <c r="J60" s="12">
        <f>I21</f>
        <v>0</v>
      </c>
      <c r="K60" s="12">
        <f>I22</f>
        <v>0</v>
      </c>
      <c r="L60" s="12">
        <f>I23</f>
        <v>0</v>
      </c>
      <c r="M60" s="12"/>
    </row>
    <row r="61" spans="6:13" ht="12.75">
      <c r="F61" s="11" t="s">
        <v>12</v>
      </c>
      <c r="G61" s="12">
        <f>I26</f>
        <v>0</v>
      </c>
      <c r="H61" s="12">
        <f>I27</f>
        <v>0</v>
      </c>
      <c r="I61" s="85">
        <f>I28</f>
        <v>0</v>
      </c>
      <c r="J61" s="12">
        <f>I29</f>
        <v>0</v>
      </c>
      <c r="K61" s="12">
        <f>I30</f>
        <v>0</v>
      </c>
      <c r="L61" s="12">
        <f>I31</f>
        <v>0</v>
      </c>
      <c r="M61" s="12"/>
    </row>
    <row r="62" spans="6:13" ht="12.75">
      <c r="F62" s="11" t="s">
        <v>13</v>
      </c>
      <c r="G62" s="12">
        <f>I34</f>
        <v>0</v>
      </c>
      <c r="H62" s="12">
        <f>I35</f>
        <v>0</v>
      </c>
      <c r="I62" s="85">
        <f>I36</f>
        <v>0</v>
      </c>
      <c r="J62" s="12">
        <f>I37</f>
        <v>0</v>
      </c>
      <c r="K62" s="12">
        <f>I38</f>
        <v>0</v>
      </c>
      <c r="L62" s="12">
        <f>I39</f>
        <v>0</v>
      </c>
      <c r="M62" s="12"/>
    </row>
    <row r="63" spans="6:13" ht="12.75">
      <c r="F63" s="11" t="s">
        <v>14</v>
      </c>
      <c r="G63" s="12">
        <f>I42</f>
        <v>0</v>
      </c>
      <c r="H63" s="12">
        <f>I43</f>
        <v>0</v>
      </c>
      <c r="I63" s="85">
        <f>I44</f>
        <v>0</v>
      </c>
      <c r="J63" s="12">
        <f>I45</f>
        <v>0</v>
      </c>
      <c r="K63" s="12">
        <f>I46</f>
        <v>0</v>
      </c>
      <c r="L63" s="12">
        <f>I47</f>
        <v>0</v>
      </c>
      <c r="M63" s="12"/>
    </row>
    <row r="64" spans="2:13" ht="12.75">
      <c r="B64" s="139"/>
      <c r="F64" s="11" t="s">
        <v>34</v>
      </c>
      <c r="G64" s="12">
        <f>I50</f>
        <v>0</v>
      </c>
      <c r="H64" s="12">
        <f>I51</f>
        <v>0</v>
      </c>
      <c r="I64" s="85">
        <f>I52</f>
        <v>0</v>
      </c>
      <c r="J64" s="12">
        <f>I53</f>
        <v>0</v>
      </c>
      <c r="K64" s="12">
        <f>I54</f>
        <v>0</v>
      </c>
      <c r="L64" s="12">
        <f>I55</f>
        <v>0</v>
      </c>
      <c r="M64" s="12"/>
    </row>
    <row r="65" spans="2:13" ht="12.75">
      <c r="B65" s="140"/>
      <c r="C65" s="97"/>
      <c r="D65" s="97"/>
      <c r="F65" s="11"/>
      <c r="G65" s="12"/>
      <c r="H65" s="12"/>
      <c r="I65" s="85"/>
      <c r="J65" s="12"/>
      <c r="K65" s="12"/>
      <c r="L65" s="12"/>
      <c r="M65" s="12"/>
    </row>
    <row r="66" spans="6:13" ht="13.5" thickBot="1">
      <c r="F66" s="11" t="s">
        <v>15</v>
      </c>
      <c r="G66" s="13">
        <f aca="true" t="shared" si="5" ref="G66:L66">SUM(G60:G65)</f>
        <v>0</v>
      </c>
      <c r="H66" s="13">
        <f t="shared" si="5"/>
        <v>0</v>
      </c>
      <c r="I66" s="86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2">
        <f>SUM(G66:L66)</f>
        <v>0</v>
      </c>
    </row>
    <row r="67" spans="8:13" ht="13.5" thickTop="1">
      <c r="H67" s="10"/>
      <c r="I67" s="4"/>
      <c r="J67" s="9"/>
      <c r="K67" s="9"/>
      <c r="L67" s="9"/>
      <c r="M67" s="9"/>
    </row>
    <row r="68" spans="2:9" ht="12.75">
      <c r="B68" s="94" t="s">
        <v>30</v>
      </c>
      <c r="C68" s="94"/>
      <c r="D68" s="94"/>
      <c r="G68" s="92"/>
      <c r="H68" s="95"/>
      <c r="I68" s="95"/>
    </row>
    <row r="69" spans="2:9" ht="12.75">
      <c r="B69" s="94"/>
      <c r="C69" s="94"/>
      <c r="D69" s="94"/>
      <c r="G69" s="92"/>
      <c r="H69" s="95"/>
      <c r="I69" s="95"/>
    </row>
    <row r="71" spans="2:9" ht="12.75">
      <c r="B71" s="147"/>
      <c r="C71" s="147"/>
      <c r="D71" s="147"/>
      <c r="E71" s="147"/>
      <c r="F71" s="120"/>
      <c r="G71" s="92"/>
      <c r="H71" s="147"/>
      <c r="I71" s="148"/>
    </row>
    <row r="72" spans="2:10" ht="12.75">
      <c r="B72" s="144" t="s">
        <v>41</v>
      </c>
      <c r="C72" s="144"/>
      <c r="D72" s="144"/>
      <c r="E72" s="145"/>
      <c r="F72" s="2"/>
      <c r="G72" s="92"/>
      <c r="H72" s="92" t="s">
        <v>0</v>
      </c>
      <c r="J72" s="93" t="s">
        <v>28</v>
      </c>
    </row>
    <row r="73" spans="2:8" ht="12.75">
      <c r="B73" s="92"/>
      <c r="C73" s="92"/>
      <c r="D73" s="92"/>
      <c r="E73" s="92"/>
      <c r="F73" s="92"/>
      <c r="G73" s="92"/>
      <c r="H73" s="92"/>
    </row>
    <row r="74" spans="2:8" ht="12.75">
      <c r="B74" s="92"/>
      <c r="C74" s="92"/>
      <c r="D74" s="92"/>
      <c r="E74" s="92"/>
      <c r="F74" s="92"/>
      <c r="G74" s="92"/>
      <c r="H74" s="92"/>
    </row>
    <row r="75" spans="2:9" ht="12.75">
      <c r="B75" s="147"/>
      <c r="C75" s="147"/>
      <c r="D75" s="147"/>
      <c r="E75" s="147"/>
      <c r="F75" s="120"/>
      <c r="G75" s="92"/>
      <c r="H75" s="147"/>
      <c r="I75" s="148"/>
    </row>
    <row r="76" spans="2:10" ht="12.75">
      <c r="B76" s="144" t="s">
        <v>31</v>
      </c>
      <c r="C76" s="144"/>
      <c r="D76" s="144"/>
      <c r="E76" s="145"/>
      <c r="F76" s="2"/>
      <c r="H76" s="92" t="s">
        <v>0</v>
      </c>
      <c r="J76" s="93" t="s">
        <v>28</v>
      </c>
    </row>
    <row r="79" spans="2:4" ht="18">
      <c r="B79" s="111" t="s">
        <v>32</v>
      </c>
      <c r="C79" s="111"/>
      <c r="D79" s="111"/>
    </row>
    <row r="80" spans="2:13" ht="12.75"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</row>
    <row r="81" spans="2:13" ht="12.75"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</row>
    <row r="82" spans="2:13" ht="12.75"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2:13" ht="12.75"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4" spans="2:13" ht="12.75"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</row>
    <row r="85" spans="2:13" ht="12.75"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2:13" ht="12.75"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2:13" ht="12.75"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</row>
    <row r="88" spans="2:13" ht="12.75"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</row>
    <row r="89" spans="2:13" ht="12.75"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</row>
    <row r="90" spans="2:13" ht="12.75"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</row>
    <row r="91" spans="2:13" ht="12.75"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</row>
    <row r="92" spans="2:13" ht="12.75"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</row>
    <row r="93" spans="2:13" ht="12.75"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2:13" ht="12.75"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</row>
    <row r="95" spans="2:13" ht="12.75"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</row>
    <row r="96" spans="2:13" ht="12.75"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</row>
    <row r="97" spans="2:13" ht="12.75"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</row>
    <row r="98" spans="2:13" ht="12.75"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</row>
    <row r="99" spans="2:13" ht="12.75"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</row>
    <row r="100" spans="2:13" ht="12.75"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</row>
  </sheetData>
  <sheetProtection/>
  <mergeCells count="15">
    <mergeCell ref="D1:G1"/>
    <mergeCell ref="J2:K3"/>
    <mergeCell ref="H4:I4"/>
    <mergeCell ref="C6:E6"/>
    <mergeCell ref="C5:E5"/>
    <mergeCell ref="E8:K8"/>
    <mergeCell ref="H9:J9"/>
    <mergeCell ref="B72:E72"/>
    <mergeCell ref="C4:E4"/>
    <mergeCell ref="B80:M100"/>
    <mergeCell ref="B76:E76"/>
    <mergeCell ref="B71:E71"/>
    <mergeCell ref="H71:I71"/>
    <mergeCell ref="B75:E75"/>
    <mergeCell ref="H75:I75"/>
  </mergeCells>
  <dataValidations count="5">
    <dataValidation type="whole" allowBlank="1" showInputMessage="1" showErrorMessage="1" promptTitle="Fund Segment Requirement" prompt="This value must be four digits in lenth and represents the fund segment in the chart of accounts." errorTitle="Fund Code" error="Please enter the appropriate fund code." sqref="B18:B23 B26:B31 B34:B39 B42:B47 B50:B55">
      <formula1>0</formula1>
      <formula2>9999</formula2>
    </dataValidation>
    <dataValidation type="whole" allowBlank="1" showInputMessage="1" showErrorMessage="1" promptTitle="Department Segment" prompt="This value is the Department segment and must be five digits in lenth." errorTitle="Department" error="Please enter the appropriate department segment." sqref="C18:C23 C26:C31 C34:C39 C42:C47 C50:C55">
      <formula1>10000</formula1>
      <formula2>99999</formula2>
    </dataValidation>
    <dataValidation type="whole" allowBlank="1" showInputMessage="1" showErrorMessage="1" promptTitle="Cost Center Segment" prompt="This is the seven digit cost center segment." errorTitle="Cost Center" error="Please enter the appropriate seven digit cost center." sqref="D18:D23 D26:D31 D34:D39 D42:D47 D50:D55">
      <formula1>0</formula1>
      <formula2>9999999</formula2>
    </dataValidation>
    <dataValidation allowBlank="1" showInputMessage="1" showErrorMessage="1" promptTitle="Project Segment" prompt="This is the ten digit project number segment." errorTitle="Project Segment" error="Please enter the appropriate 10-digit project number." sqref="E18:E23 E26:E31 E34:E39 E42:E47 E50:E55"/>
    <dataValidation type="textLength" operator="greaterThanOrEqual" allowBlank="1" showInputMessage="1" showErrorMessage="1" promptTitle="Supplemental Segment" prompt="This is the ten digit supplemental segment value." errorTitle="Supplemental" error="Please enter the appropriate 10-digit supplemental segment; in most cases this will be 0000000000." sqref="F34:F39 F42:F47 F18:F23 F26:F31 F50:F55">
      <formula1>0</formula1>
    </dataValidation>
  </dataValidations>
  <hyperlinks>
    <hyperlink ref="D2" r:id="rId1" display="https://www.boisestate.edu/research-osp/gfdf-instructions/"/>
  </hyperlinks>
  <printOptions horizontalCentered="1" verticalCentered="1"/>
  <pageMargins left="0.25" right="0.25" top="0.5" bottom="0.5" header="0.3" footer="0.5"/>
  <pageSetup horizontalDpi="300" verticalDpi="300" orientation="portrait" scale="75" r:id="rId4"/>
  <headerFooter alignWithMargins="0">
    <oddHeader>&amp;L&amp;"Arial,Bold"This form is only to be used for Academic Year Buyout (No summer salary or supplemental pay)</oddHeader>
  </headerFooter>
  <rowBreaks count="1" manualBreakCount="1">
    <brk id="56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1:C11"/>
  <sheetViews>
    <sheetView zoomScalePageLayoutView="0" workbookViewId="0" topLeftCell="A1">
      <selection activeCell="B11" sqref="B11"/>
    </sheetView>
  </sheetViews>
  <sheetFormatPr defaultColWidth="9.140625" defaultRowHeight="12.75"/>
  <sheetData>
    <row r="11" ht="13.5" thickBot="1">
      <c r="C11" s="3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Boise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Safety &amp; Health Consultation</dc:creator>
  <cp:keywords/>
  <dc:description/>
  <cp:lastModifiedBy>Shanda Sorensen</cp:lastModifiedBy>
  <cp:lastPrinted>2008-02-21T19:45:07Z</cp:lastPrinted>
  <dcterms:created xsi:type="dcterms:W3CDTF">2001-10-30T17:55:48Z</dcterms:created>
  <dcterms:modified xsi:type="dcterms:W3CDTF">2021-01-13T23:55:37Z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