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BSU-Provost\Provost\Operations (Business Manager)\PDF\"/>
    </mc:Choice>
  </mc:AlternateContent>
  <xr:revisionPtr revIDLastSave="0" documentId="13_ncr:1_{3C87B802-3837-42E4-B80B-517E319C3075}" xr6:coauthVersionLast="47" xr6:coauthVersionMax="47" xr10:uidLastSave="{00000000-0000-0000-0000-000000000000}"/>
  <bookViews>
    <workbookView xWindow="-120" yWindow="-120" windowWidth="29040" windowHeight="15720" xr2:uid="{00000000-000D-0000-FFFF-FFFF00000000}"/>
  </bookViews>
  <sheets>
    <sheet name="CID" sheetId="2" r:id="rId1"/>
    <sheet name="COAS" sheetId="3" r:id="rId2"/>
    <sheet name="COBE" sheetId="4" r:id="rId3"/>
    <sheet name="COED" sheetId="5" r:id="rId4"/>
    <sheet name="COEN" sheetId="6" r:id="rId5"/>
    <sheet name="COHS" sheetId="7" r:id="rId6"/>
    <sheet name="EXT" sheetId="10" r:id="rId7"/>
    <sheet name="HONORS" sheetId="11" r:id="rId8"/>
    <sheet name="SPS" sheetId="8" r:id="rId9"/>
    <sheet name="UF" sheetId="12" r:id="rId10"/>
  </sheets>
  <definedNames>
    <definedName name="_xlnm._FilterDatabase" localSheetId="0" hidden="1">CID!$B$4:$P$19</definedName>
    <definedName name="_xlnm._FilterDatabase" localSheetId="1" hidden="1">COAS!$A$4:$P$664</definedName>
    <definedName name="_xlnm._FilterDatabase" localSheetId="2" hidden="1">COBE!$A$4:$P$29</definedName>
    <definedName name="_xlnm._FilterDatabase" localSheetId="3" hidden="1">COED!$A$4:$P$70</definedName>
    <definedName name="_xlnm._FilterDatabase" localSheetId="4" hidden="1">COEN!$A$4:$P$189</definedName>
    <definedName name="_xlnm._FilterDatabase" localSheetId="5" hidden="1">COHS!$B$4:$O$235</definedName>
    <definedName name="_xlnm._FilterDatabase" localSheetId="6" hidden="1">EXT!$A$4:$P$83</definedName>
    <definedName name="_xlnm._FilterDatabase" localSheetId="7" hidden="1">HONORS!$A$4:$P$11</definedName>
    <definedName name="_xlnm._FilterDatabase" localSheetId="8" hidden="1">SPS!$A$4:$P$4</definedName>
    <definedName name="_xlnm._FilterDatabase" localSheetId="9" hidden="1">UF!$A$4:$P$4</definedName>
    <definedName name="_xlnm.Print_Area" localSheetId="0">CID!$B$1:$O$18</definedName>
    <definedName name="_xlnm.Print_Area" localSheetId="1">COAS!$B$1:$O$664</definedName>
    <definedName name="_xlnm.Print_Area" localSheetId="2">COBE!$B$1:$O$29</definedName>
    <definedName name="_xlnm.Print_Area" localSheetId="3">COED!$B$1:$O$70</definedName>
    <definedName name="_xlnm.Print_Area" localSheetId="4">COEN!$B$1:$O$189</definedName>
    <definedName name="_xlnm.Print_Area" localSheetId="5">COHS!$B$1:$O$235</definedName>
    <definedName name="_xlnm.Print_Area" localSheetId="6">EXT!$B$1:$O$56</definedName>
    <definedName name="_xlnm.Print_Area" localSheetId="7">HONORS!$B$1:$O$11</definedName>
    <definedName name="_xlnm.Print_Area" localSheetId="9">UF!$B$1:$O$7</definedName>
    <definedName name="_xlnm.Print_Titles" localSheetId="0">CID!$4:$4</definedName>
    <definedName name="_xlnm.Print_Titles" localSheetId="1">COAS!$4:$4</definedName>
    <definedName name="_xlnm.Print_Titles" localSheetId="2">COBE!$4:$4</definedName>
    <definedName name="_xlnm.Print_Titles" localSheetId="3">COED!$4:$4</definedName>
    <definedName name="_xlnm.Print_Titles" localSheetId="4">COEN!$4:$4</definedName>
    <definedName name="_xlnm.Print_Titles" localSheetId="5">COHS!$4:$4</definedName>
    <definedName name="_xlnm.Print_Titles" localSheetId="6">EXT!$4:$4</definedName>
    <definedName name="_xlnm.Print_Titles" localSheetId="7">HONORS!$4:$4</definedName>
    <definedName name="_xlnm.Print_Titles" localSheetId="9">UF!$4:$4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12" l="1"/>
  <c r="O1" i="8"/>
  <c r="O1" i="11"/>
  <c r="O1" i="10"/>
  <c r="O1" i="7"/>
  <c r="O1" i="6"/>
  <c r="O1" i="5"/>
  <c r="O1" i="4"/>
  <c r="O1" i="3"/>
</calcChain>
</file>

<file path=xl/sharedStrings.xml><?xml version="1.0" encoding="utf-8"?>
<sst xmlns="http://schemas.openxmlformats.org/spreadsheetml/2006/main" count="6815" uniqueCount="1809">
  <si>
    <t>Term</t>
  </si>
  <si>
    <t>College</t>
  </si>
  <si>
    <t>Course Prefix</t>
  </si>
  <si>
    <t>Number</t>
  </si>
  <si>
    <t>Course Title</t>
  </si>
  <si>
    <t>Rationale for Establishing/Changing</t>
  </si>
  <si>
    <t>Current Fee</t>
  </si>
  <si>
    <t>COAS</t>
  </si>
  <si>
    <t>ART</t>
  </si>
  <si>
    <t>CHEM</t>
  </si>
  <si>
    <t>Spectrometric Identification Laboratory</t>
  </si>
  <si>
    <t>MUS</t>
  </si>
  <si>
    <t>Prof Year - Elementary Teaching Exp III Dual Option</t>
  </si>
  <si>
    <t>Cover costs for field supervision of student teachers</t>
  </si>
  <si>
    <t>Prof Year - Junior High Teaching Exp IV Dual Option</t>
  </si>
  <si>
    <t>Prof Year - Senior High Teaching Exp IV Dual Option</t>
  </si>
  <si>
    <t>PHYS</t>
  </si>
  <si>
    <t>Laboratory Only</t>
  </si>
  <si>
    <t>COED</t>
  </si>
  <si>
    <t>ED-BLESL</t>
  </si>
  <si>
    <t>Prof Year II: Teaching Exp in Bilingual/ESL Education</t>
  </si>
  <si>
    <t>Prof Year III: Teaching Exp in Bilingual/ESL Education</t>
  </si>
  <si>
    <t>ED-CIFS</t>
  </si>
  <si>
    <t>Prof Year II: Teaching Exp in Elementary Education</t>
  </si>
  <si>
    <t>Increased costs for field supervision of student teachers</t>
  </si>
  <si>
    <t>Prof Year III: Teaching Exp in Intermediate Elementary</t>
  </si>
  <si>
    <t>Prof Year III: Teaching Exp in Middle School</t>
  </si>
  <si>
    <t>Prof Year: Elementary Teaching Exp III Dual Option</t>
  </si>
  <si>
    <t>Prof Year: Junior High Teaching Exp IV Dual Option</t>
  </si>
  <si>
    <t>Prof Year: Senior High Teaching Exp IV Dual Option</t>
  </si>
  <si>
    <t>Prof Year: Junior High Teaching Experience III</t>
  </si>
  <si>
    <t>Prof Year: Senior High Teaching Experience III</t>
  </si>
  <si>
    <t xml:space="preserve">Prof Year: Elementary Teaching Experience II K-12 </t>
  </si>
  <si>
    <t xml:space="preserve">Prof Year: Grades 6-9 Teaching Experience II K-12 </t>
  </si>
  <si>
    <t xml:space="preserve">Prof Year: Grades 9-12 Teaching Experience II K-12 </t>
  </si>
  <si>
    <t>Prof Year: Grades 6-9 Teaching Exerience II</t>
  </si>
  <si>
    <t xml:space="preserve">Prof Year: Grades 9-12 Teaching Experience II </t>
  </si>
  <si>
    <t>KINES</t>
  </si>
  <si>
    <t>Applied Anatomy</t>
  </si>
  <si>
    <t>Cover software license agreement</t>
  </si>
  <si>
    <t>Laboratory for Applied Anatomy</t>
  </si>
  <si>
    <t>Evaluation in Physical Education</t>
  </si>
  <si>
    <t>Cover license agreements and replace/upgrade equipment</t>
  </si>
  <si>
    <t>Exercise Testing &amp; Prescription</t>
  </si>
  <si>
    <t>Prof Year: Elementary Teaching Experience</t>
  </si>
  <si>
    <t>Prof Year: Secondary Teaching Experience</t>
  </si>
  <si>
    <t>Research Design in Exercise and Sport</t>
  </si>
  <si>
    <t>Applied Statistcal Methods</t>
  </si>
  <si>
    <t>ED-ECS</t>
  </si>
  <si>
    <t>Teaching Experience in Primary Grades</t>
  </si>
  <si>
    <t>Teaching Experience in Preschool Programs</t>
  </si>
  <si>
    <t>Teaching Experience in Natural Environments Birth to 3</t>
  </si>
  <si>
    <t>ED-SPED</t>
  </si>
  <si>
    <t>Prof Year III: Teaching Exp in Special Ed Generalist</t>
  </si>
  <si>
    <t>Prof Year III: Teaching Exp in Sp Ed Severe Disabilities</t>
  </si>
  <si>
    <t>COEN</t>
  </si>
  <si>
    <t>CMGT</t>
  </si>
  <si>
    <t>Soil Mechanics Lab</t>
  </si>
  <si>
    <t>COHS</t>
  </si>
  <si>
    <t>RESPCARE</t>
  </si>
  <si>
    <t>Clinical Practicum II</t>
  </si>
  <si>
    <t>Clinical Practicum IV</t>
  </si>
  <si>
    <t>SOCWRK</t>
  </si>
  <si>
    <t>Social Work Field Practicum I</t>
  </si>
  <si>
    <t>Social Work Field Practicum II</t>
  </si>
  <si>
    <t>Foundation Field Work II</t>
  </si>
  <si>
    <t>Advanced Social Work Practicum I</t>
  </si>
  <si>
    <t>Advanced Social Work Practicum II</t>
  </si>
  <si>
    <t>101L</t>
  </si>
  <si>
    <t>102L</t>
  </si>
  <si>
    <t>105L</t>
  </si>
  <si>
    <t>111L</t>
  </si>
  <si>
    <t>112L</t>
  </si>
  <si>
    <t>Painting I</t>
  </si>
  <si>
    <t>Cost increase for expendable supplies</t>
  </si>
  <si>
    <t>Drawing II</t>
  </si>
  <si>
    <t>Human Presence: Drawing</t>
  </si>
  <si>
    <t>Painting II</t>
  </si>
  <si>
    <t>Human Presence: Painting</t>
  </si>
  <si>
    <t>Graphic Design Hand Process</t>
  </si>
  <si>
    <t>Purchase of expendable supplies and safety equipment</t>
  </si>
  <si>
    <t>Studio I</t>
  </si>
  <si>
    <t>Studio II</t>
  </si>
  <si>
    <t>Studio Practices</t>
  </si>
  <si>
    <t>BIOL</t>
  </si>
  <si>
    <t>General Biology I</t>
  </si>
  <si>
    <t>Update lab equipment</t>
  </si>
  <si>
    <t>General Biology II</t>
  </si>
  <si>
    <t>Introductory Microbiology</t>
  </si>
  <si>
    <t>General Microbiology</t>
  </si>
  <si>
    <t>Ecology</t>
  </si>
  <si>
    <t>Update lab equipment and cost increase for field trips</t>
  </si>
  <si>
    <t>Applied and Environmental Microbiology</t>
  </si>
  <si>
    <t>Stream Ecology</t>
  </si>
  <si>
    <t>Applied Raptor Ecology</t>
  </si>
  <si>
    <t>BOT</t>
  </si>
  <si>
    <t>Mycology</t>
  </si>
  <si>
    <t>GEOS</t>
  </si>
  <si>
    <t>ZOOL</t>
  </si>
  <si>
    <t>Comparative Vertebrate Anatomy</t>
  </si>
  <si>
    <t>Vertebrate Histology</t>
  </si>
  <si>
    <t>Head and Neck Anatomy</t>
  </si>
  <si>
    <t>General and Comparative Physiology</t>
  </si>
  <si>
    <t>Mammalogy</t>
  </si>
  <si>
    <t>Geomorphology</t>
  </si>
  <si>
    <t>Cost increase for field trips</t>
  </si>
  <si>
    <t>Structural Geology</t>
  </si>
  <si>
    <t>Sedimentation and Stratigraphy</t>
  </si>
  <si>
    <t>Petrography</t>
  </si>
  <si>
    <t>Transducers and Instrumentation</t>
  </si>
  <si>
    <t>Scientific Computing</t>
  </si>
  <si>
    <t>Optics Laboratory</t>
  </si>
  <si>
    <t>COBE</t>
  </si>
  <si>
    <t>MBA</t>
  </si>
  <si>
    <t>Managing People in Organizations</t>
  </si>
  <si>
    <t>Purchase online software for each student</t>
  </si>
  <si>
    <t>Organizational Issues</t>
  </si>
  <si>
    <t>Pilates</t>
  </si>
  <si>
    <t>Purchase new equipment for Human Perf &amp; Biomechanics labs</t>
  </si>
  <si>
    <t>Racquetball I</t>
  </si>
  <si>
    <t>Racquetball II</t>
  </si>
  <si>
    <t>Tennis II</t>
  </si>
  <si>
    <t>Update lab equipment and expendable supplies</t>
  </si>
  <si>
    <t>CE</t>
  </si>
  <si>
    <t>COMPSCI</t>
  </si>
  <si>
    <t>MSE</t>
  </si>
  <si>
    <t>ENGR</t>
  </si>
  <si>
    <t>Engineering Surveying Lab</t>
  </si>
  <si>
    <t>Engineering Properties of Soils Lab</t>
  </si>
  <si>
    <t>Replacement and repair of equipment and expendable supplies</t>
  </si>
  <si>
    <t>Introduction to C</t>
  </si>
  <si>
    <t>Introduction to C++</t>
  </si>
  <si>
    <t>Introduction to Java</t>
  </si>
  <si>
    <t>Introduction to Programming Concepts</t>
  </si>
  <si>
    <t>Materials Processing</t>
  </si>
  <si>
    <t>Support lab materials and field trips</t>
  </si>
  <si>
    <t>Fluid Mechanics Lab</t>
  </si>
  <si>
    <t>HLTHST</t>
  </si>
  <si>
    <t>Epidemiology</t>
  </si>
  <si>
    <t>3D Digital Processes</t>
  </si>
  <si>
    <t>Expanded Formats</t>
  </si>
  <si>
    <t>Cover costs for expendable supplies</t>
  </si>
  <si>
    <t>305/305G</t>
  </si>
  <si>
    <t>Cover costs of expendable supplies, equipment, &amp; field trips</t>
  </si>
  <si>
    <t>Systematic Botany</t>
  </si>
  <si>
    <t>LING</t>
  </si>
  <si>
    <t>Introduction to Language Studies</t>
  </si>
  <si>
    <t>Psycholinguistics</t>
  </si>
  <si>
    <t>Special Topics:  Introduction to Phonetics and Phonology</t>
  </si>
  <si>
    <t>Senior Seminar for Linguistics Emphasis</t>
  </si>
  <si>
    <t>MATH</t>
  </si>
  <si>
    <t>Pre-Algebra</t>
  </si>
  <si>
    <t>Elementary Algebra</t>
  </si>
  <si>
    <t>Intermediate Algebra</t>
  </si>
  <si>
    <t>ASL</t>
  </si>
  <si>
    <t>Cover Cost of Language Lab Director &amp; resource center</t>
  </si>
  <si>
    <t>American Sign Language</t>
  </si>
  <si>
    <t>Latin</t>
  </si>
  <si>
    <t>Spanish</t>
  </si>
  <si>
    <t>KIN-ACT</t>
  </si>
  <si>
    <t>All</t>
  </si>
  <si>
    <t>Conditioning Procedures</t>
  </si>
  <si>
    <t>ECE</t>
  </si>
  <si>
    <t>ME</t>
  </si>
  <si>
    <t>Digital Systems</t>
  </si>
  <si>
    <t>Decrease Fee</t>
  </si>
  <si>
    <t>Senior Project II</t>
  </si>
  <si>
    <t>Machine Shop</t>
  </si>
  <si>
    <t>ENVHLTH</t>
  </si>
  <si>
    <t>RADSCI</t>
  </si>
  <si>
    <t>461L</t>
  </si>
  <si>
    <t>463L</t>
  </si>
  <si>
    <t>Research Methods in Health</t>
  </si>
  <si>
    <t>Cover cost of writing mentors for increased enrollment</t>
  </si>
  <si>
    <t>Hazardous Waste Management</t>
  </si>
  <si>
    <t>Cover cost of expendable supplies and field trip costs</t>
  </si>
  <si>
    <t>Laboratory Practicum</t>
  </si>
  <si>
    <t>Radiographic Quality Assurance</t>
  </si>
  <si>
    <t>ANTH</t>
  </si>
  <si>
    <t>Archaeology Field School</t>
  </si>
  <si>
    <t>COMM</t>
  </si>
  <si>
    <t>Communication Activities: Studio Television for Community</t>
  </si>
  <si>
    <t>Cover increased costs of expendable supplies &amp; equipment</t>
  </si>
  <si>
    <t>Cover cost of expendable supplies, expendable supplies, field Trips costs, and visiting scholars/artists</t>
  </si>
  <si>
    <t>Cover cost of expendable supplies, field Trips costs, and visiting scholars/artists, IAEA Registration/Travel</t>
  </si>
  <si>
    <t>Deleted course number</t>
  </si>
  <si>
    <t>ART 410 fees are being replace with ART 490 fees.</t>
  </si>
  <si>
    <t>Senior Exhibition</t>
  </si>
  <si>
    <t>Fees for materials and costs associated with Senior Exhibition</t>
  </si>
  <si>
    <t>Book Arts</t>
  </si>
  <si>
    <t>Cover costs of lab personnel, cost of instrumentation support, &amp; lab supplies.</t>
  </si>
  <si>
    <t>GEOPH</t>
  </si>
  <si>
    <t>Geophysical Field Methods at Yellowstone</t>
  </si>
  <si>
    <t>Cover costs of student travel</t>
  </si>
  <si>
    <t>College Algebra</t>
  </si>
  <si>
    <t>Advanced Mandarin Chinese I</t>
  </si>
  <si>
    <t>Advanced Japanese I</t>
  </si>
  <si>
    <t>Accelerated Essentials of Chemistry Laboratories</t>
  </si>
  <si>
    <t>MUS-PRV</t>
  </si>
  <si>
    <t>Cover costs of music private lessons</t>
  </si>
  <si>
    <t>Cover costs of music private lessons from going to 30 minute to 60 minutes lessons</t>
  </si>
  <si>
    <t>For four Credit Private Music Lessons</t>
  </si>
  <si>
    <t>PHYSCI</t>
  </si>
  <si>
    <t>Cover Costs of expendable supplies, equipment &amp; staffing</t>
  </si>
  <si>
    <t>General Physics</t>
  </si>
  <si>
    <t>330L</t>
  </si>
  <si>
    <t>BMOL</t>
  </si>
  <si>
    <t>Optics Lab</t>
  </si>
  <si>
    <t>EDTECH</t>
  </si>
  <si>
    <t>Cover cost of classroom supplies</t>
  </si>
  <si>
    <t>Intro to Sustainable Building Science</t>
  </si>
  <si>
    <t>Intro to Scientific Reasoning</t>
  </si>
  <si>
    <t>Smartphone Engineering</t>
  </si>
  <si>
    <t>Bicycle Engineering</t>
  </si>
  <si>
    <t>Introduction to Engineering Applications</t>
  </si>
  <si>
    <t>Health Information Management Clinical Practice</t>
  </si>
  <si>
    <t>Health Information Management I with Lab</t>
  </si>
  <si>
    <t>Health Information Management II with Lab</t>
  </si>
  <si>
    <t>Media Aesthetics and Culture</t>
  </si>
  <si>
    <t>Purchase Educational Supplies for the Lab</t>
  </si>
  <si>
    <t>HONORS</t>
  </si>
  <si>
    <t>Honors Seminar</t>
  </si>
  <si>
    <t>Multicultural Arts</t>
  </si>
  <si>
    <t>Elementary School Art Methods for non majors</t>
  </si>
  <si>
    <t>Elementary School Art Metals</t>
  </si>
  <si>
    <t>Secondary School Art Methods</t>
  </si>
  <si>
    <t>Contemporary Issues in Art Education</t>
  </si>
  <si>
    <t>Teaching Experimental Art Media</t>
  </si>
  <si>
    <t>Curriculum &amp; Assessment Art Education</t>
  </si>
  <si>
    <t>Selected Topics in Art Education</t>
  </si>
  <si>
    <t>Molecular Biophysics</t>
  </si>
  <si>
    <t>Orff-Schulwerk Certification</t>
  </si>
  <si>
    <t>Special Topics Course Fee</t>
  </si>
  <si>
    <t>Comments</t>
  </si>
  <si>
    <t>recordings, data storage, equipment</t>
  </si>
  <si>
    <t>Being replace with ART 490 fees.</t>
  </si>
  <si>
    <t>ENGL</t>
  </si>
  <si>
    <t>1- Credit Private Music Lessons</t>
  </si>
  <si>
    <t>2- Credit Private Music Lessons</t>
  </si>
  <si>
    <t>4- Credit Private Music Lessons</t>
  </si>
  <si>
    <t>Planets &amp; Astrobiology</t>
  </si>
  <si>
    <t>Physics II with Calculus</t>
  </si>
  <si>
    <t>Advanced Physics</t>
  </si>
  <si>
    <t>Senior Project</t>
  </si>
  <si>
    <t>Cell Biophysics</t>
  </si>
  <si>
    <t>FOP:  Images &amp; Color</t>
  </si>
  <si>
    <t>FOP:  Motion &amp; Force</t>
  </si>
  <si>
    <t>FOP:  Elec &amp; Thermal</t>
  </si>
  <si>
    <t>Concepts of Biology</t>
  </si>
  <si>
    <t>Upgrade Equipment, Expendable Supplies, Specialized Supplies</t>
  </si>
  <si>
    <t>GENBUS</t>
  </si>
  <si>
    <t>Opportunity Assessment 2</t>
  </si>
  <si>
    <t>These fee were put in place to cover computer replacement Costs  in the Linux Lab and hire lab assistants.  The Department intends to utilize the funds provided through the IGEM Initiative to cover these costs.</t>
  </si>
  <si>
    <t>See above</t>
  </si>
  <si>
    <t>Introduction to Computer Science1</t>
  </si>
  <si>
    <t>Introduction to Computer Graphics</t>
  </si>
  <si>
    <t>Introduction to Computer Science II</t>
  </si>
  <si>
    <t>Object-Oriented Program Development</t>
  </si>
  <si>
    <t>Data Structures and Algorithms</t>
  </si>
  <si>
    <t>Programming Languages</t>
  </si>
  <si>
    <t>Introduction to Artificial Intelligence</t>
  </si>
  <si>
    <t>Databases</t>
  </si>
  <si>
    <t>Parallel Computing</t>
  </si>
  <si>
    <t>Programing Language Translation</t>
  </si>
  <si>
    <t>Operating Systems</t>
  </si>
  <si>
    <t>Distributed Systems</t>
  </si>
  <si>
    <t>Computer Graphics</t>
  </si>
  <si>
    <t>Software Engineering</t>
  </si>
  <si>
    <t>Object-Oriented design Patterns</t>
  </si>
  <si>
    <t>All Online Classes</t>
  </si>
  <si>
    <t>1 Credit Classes</t>
  </si>
  <si>
    <t>The existing Fees do not generate enough revenue to fund the increased support being provided for eCampus courses</t>
  </si>
  <si>
    <t>2 Credit Classes</t>
  </si>
  <si>
    <t>3 Credit Classes</t>
  </si>
  <si>
    <t>Earth Material</t>
  </si>
  <si>
    <t>To cover costs of Expendable supplies, servicing of equipment &amp; replacement of equipment</t>
  </si>
  <si>
    <t>Intro to Physics</t>
  </si>
  <si>
    <t>To over the costs of expendable supplies, equipment and lab assistants.</t>
  </si>
  <si>
    <t>Physics 1</t>
  </si>
  <si>
    <t>Physics 2</t>
  </si>
  <si>
    <t>Educational Leadership Clinical Experience</t>
  </si>
  <si>
    <t xml:space="preserve">This course was originally ED-CIFS 590 a 6 credit class that carried a $300 course fee. The course was changed to catalog number ED-CIFS  two years ago and the course fee did not transfer to the new class number.  </t>
  </si>
  <si>
    <t>Qualitative Analysis of Human Movement</t>
  </si>
  <si>
    <t>To replace and cover maintenance costs on Lab Equipment</t>
  </si>
  <si>
    <t>Exercise Physiology Lab</t>
  </si>
  <si>
    <t>Laboratory Techniques In Biomechanics</t>
  </si>
  <si>
    <t>Applied Principles of Conditioning</t>
  </si>
  <si>
    <t>To be used for maintenance of equipment for the Fluids Mechanics Lab, consumable materials, and Teaching assistants</t>
  </si>
  <si>
    <t>Control Systems</t>
  </si>
  <si>
    <t>To be used for maintenance for the lab equipment.</t>
  </si>
  <si>
    <t>Electrical and Electronic Circuits</t>
  </si>
  <si>
    <t>DECREASING FEE</t>
  </si>
  <si>
    <t>To cover expendable supplies and equipment replacement &amp; repair.</t>
  </si>
  <si>
    <t>Advanced Imaging Applications</t>
  </si>
  <si>
    <t>Cover costs of program accreditation and equipment replacement &amp; repair.</t>
  </si>
  <si>
    <t>Introduction to Sectional Anatomy</t>
  </si>
  <si>
    <t>Digital Radiography and PACS</t>
  </si>
  <si>
    <t>To cover equipment purchase, repair and upgrade.</t>
  </si>
  <si>
    <t>440L</t>
  </si>
  <si>
    <t>Principles of Magnetic Resonance Imaging I</t>
  </si>
  <si>
    <t>To cover costs of lab teaching assistants</t>
  </si>
  <si>
    <t>442L</t>
  </si>
  <si>
    <t>Principles of Magnetic Resonance Imaging II</t>
  </si>
  <si>
    <t>Procedural Case Studies in Magnetic Resonance Imaging I</t>
  </si>
  <si>
    <t>To cover costs of lab teaching assistants and case study software.</t>
  </si>
  <si>
    <t>Procedural Case Studies in Magnetic Resonance Imaging II</t>
  </si>
  <si>
    <t>450L</t>
  </si>
  <si>
    <t>Principles of Computed Tomography Laboratory</t>
  </si>
  <si>
    <t>To cover costs of lab teaching assistants and Simulation Software.</t>
  </si>
  <si>
    <t>Procedural Case Studies in Computed Tomography</t>
  </si>
  <si>
    <t>Abdominal Scanning Lab</t>
  </si>
  <si>
    <t>Doppler Procedures Lab</t>
  </si>
  <si>
    <t>Respiratory Care Clinical I</t>
  </si>
  <si>
    <t>Research Methods</t>
  </si>
  <si>
    <t>Foundation Field Work I</t>
  </si>
  <si>
    <t>Used for Expendable supplies and field trip expenses</t>
  </si>
  <si>
    <t>101P</t>
  </si>
  <si>
    <t>Used for Field Trips, Field supplies and access to COEN instrumentation usage.</t>
  </si>
  <si>
    <t>Introduction to Machining</t>
  </si>
  <si>
    <t>Used for expandable supplies, repair and replacement of equipment.</t>
  </si>
  <si>
    <t>UF</t>
  </si>
  <si>
    <t>15.00-50.00</t>
  </si>
  <si>
    <t>COUN</t>
  </si>
  <si>
    <t>Speaker costs, operations, future events in Play Therapy Counseling</t>
  </si>
  <si>
    <t>Play Therapy Workshop</t>
  </si>
  <si>
    <t>3- Credit Private Music Lessons</t>
  </si>
  <si>
    <t>Now ME 331 &amp; CE 331</t>
  </si>
  <si>
    <t>Case study software</t>
  </si>
  <si>
    <t>Field Hydrogeologic Methods</t>
  </si>
  <si>
    <t>Principles of Fisheries &amp; Wildlife Management</t>
  </si>
  <si>
    <t>Microbial Physiology</t>
  </si>
  <si>
    <t>Introduction to College Writing</t>
  </si>
  <si>
    <t>Special Topics:  Ore Geology</t>
  </si>
  <si>
    <t>Introduction to Human Biology</t>
  </si>
  <si>
    <t>Entomology</t>
  </si>
  <si>
    <t>Expendable supplies, field trips &amp; fuel</t>
  </si>
  <si>
    <t>Yellowstone Geophysics</t>
  </si>
  <si>
    <t>Travel, van rentals, and fuel</t>
  </si>
  <si>
    <t>Instructionnal design support, tutoring support, risk support, and equipment</t>
  </si>
  <si>
    <t>SPANISH</t>
  </si>
  <si>
    <t>Create a replacement cycle to keep classroom iPad equipment up to date</t>
  </si>
  <si>
    <t>Advanced Grammar</t>
  </si>
  <si>
    <t>Senior Seminar</t>
  </si>
  <si>
    <t>CS</t>
  </si>
  <si>
    <t>Senior Outcome Assessment</t>
  </si>
  <si>
    <t>Energy of Society</t>
  </si>
  <si>
    <t xml:space="preserve">Removing fee because is now online course. </t>
  </si>
  <si>
    <t>Thermal Fluid Systems Design</t>
  </si>
  <si>
    <t>Cover project parts and equipment maintenance</t>
  </si>
  <si>
    <t>Human Variation</t>
  </si>
  <si>
    <t>Equipment needs, maintenance of collections, and gradual enhancement of the biological collection, as well as staffing requirements for ANTH 101 lab sections</t>
  </si>
  <si>
    <t>Osteology</t>
  </si>
  <si>
    <t>Biological Anthropology</t>
  </si>
  <si>
    <t xml:space="preserve">Revenue will be distributed to VESI, Virtual Education Software, Inc. </t>
  </si>
  <si>
    <t>Lodging, transportation, meals, and early move-in expenses for off-site teaching experience required by Honors College.</t>
  </si>
  <si>
    <t>Foundation Drawing</t>
  </si>
  <si>
    <t xml:space="preserve">Used to replace expendable supplies and equipment (lights, stands, backing paper) </t>
  </si>
  <si>
    <t>Drawing I</t>
  </si>
  <si>
    <t>Ornithology</t>
  </si>
  <si>
    <t>Expendable supplies &amp; Field Trip costs</t>
  </si>
  <si>
    <t>341G</t>
  </si>
  <si>
    <t>Animal Behavior</t>
  </si>
  <si>
    <t>Support for effective student placement, Support for curricular innovations</t>
  </si>
  <si>
    <t>Intro to College Writing &amp; Research</t>
  </si>
  <si>
    <t>Honors Writing &amp; Research</t>
  </si>
  <si>
    <t>Principals of Soil Science</t>
  </si>
  <si>
    <t>Used for Field Trip expenses (gas, van rental)</t>
  </si>
  <si>
    <t>Advanced Physical Volcanology</t>
  </si>
  <si>
    <t>Field Hydrologic Methods</t>
  </si>
  <si>
    <t>Advanced Image Processing</t>
  </si>
  <si>
    <t>Functions and Modeling</t>
  </si>
  <si>
    <t>No longer needed</t>
  </si>
  <si>
    <t>Business for the New Generation</t>
  </si>
  <si>
    <t>Counseling Practicum II</t>
  </si>
  <si>
    <t>Introduction to Engineering</t>
  </si>
  <si>
    <t>245L</t>
  </si>
  <si>
    <t>Materials Science and Engineering Lab</t>
  </si>
  <si>
    <t>Expendable supplies, Equipment, Lab Staffing</t>
  </si>
  <si>
    <t>Hazardous Waste Engineering</t>
  </si>
  <si>
    <t>Computer Science II</t>
  </si>
  <si>
    <t>Data Structures</t>
  </si>
  <si>
    <t>Cloud Computing</t>
  </si>
  <si>
    <t>Construction Materiaqls &amp; Methods Lab</t>
  </si>
  <si>
    <t>Project Scheduling, Project Cost Controls</t>
  </si>
  <si>
    <t>Remove fee</t>
  </si>
  <si>
    <t>Expendable &amp; Equipment</t>
  </si>
  <si>
    <t>Design &amp; Analysis of Mechatronic Systems</t>
  </si>
  <si>
    <t>Tool and Material Kits for Students and expendable supplies</t>
  </si>
  <si>
    <t>Digital Tools for the Visual Arts (previously Art 297)</t>
  </si>
  <si>
    <t>Specialized software or equipment and consumables.</t>
  </si>
  <si>
    <t>Art Metals: Intro to Metalsmithing</t>
  </si>
  <si>
    <t>Contemporary Ideas in Metalsmithing</t>
  </si>
  <si>
    <t>Contemporary Ideas in Art Metals</t>
  </si>
  <si>
    <t>Studio in Art Metals</t>
  </si>
  <si>
    <t>Vertebrate Natural History</t>
  </si>
  <si>
    <t>Expendable supplies and field trips.</t>
  </si>
  <si>
    <t>Essentials of Chemistry II Lab</t>
  </si>
  <si>
    <t>Survey of Organic Chemistry Lab</t>
  </si>
  <si>
    <t>Organic Chemistry I Lab</t>
  </si>
  <si>
    <t>Organic Chemistry II Lab</t>
  </si>
  <si>
    <t>Advanced Synthesis Lab</t>
  </si>
  <si>
    <t>Physical Chemistry Lab</t>
  </si>
  <si>
    <t>Advanced Chemical Preparation Lab</t>
  </si>
  <si>
    <t>Field trips.</t>
  </si>
  <si>
    <t>Portfolio</t>
  </si>
  <si>
    <t>Ethical Hacking</t>
  </si>
  <si>
    <t>Network Security and Defense</t>
  </si>
  <si>
    <t>Special Topics: Micorncontroller Applications</t>
  </si>
  <si>
    <t>Equipment Purchase</t>
  </si>
  <si>
    <t>Community and Environmental Health Management</t>
  </si>
  <si>
    <t>Fees were used to fund writing mentors. The program no longer uses writing mentors.</t>
  </si>
  <si>
    <t>Taping &amp; Wrapping</t>
  </si>
  <si>
    <t>Expendible supplies.</t>
  </si>
  <si>
    <t>Expendible supplies, equipment &amp; maintenance, accreditation &amp; software subscription costs.</t>
  </si>
  <si>
    <t>CID</t>
  </si>
  <si>
    <t>GIMM</t>
  </si>
  <si>
    <t>Digital Tools for Interactivity</t>
  </si>
  <si>
    <t>Interactive Programming</t>
  </si>
  <si>
    <t>Visual Storytelling</t>
  </si>
  <si>
    <t>Interactive Storytelling</t>
  </si>
  <si>
    <t>Interactive Physical Computing</t>
  </si>
  <si>
    <t>Game Design Theory</t>
  </si>
  <si>
    <t>Mobile Web Development</t>
  </si>
  <si>
    <t>3D Animation and Modeling</t>
  </si>
  <si>
    <t>Game Development</t>
  </si>
  <si>
    <t>Digital Portfolio</t>
  </si>
  <si>
    <t>Senior Capstone Two</t>
  </si>
  <si>
    <t>Workshops</t>
  </si>
  <si>
    <t>Expendable supplies, field trips, guest speakers, staffing.</t>
  </si>
  <si>
    <t>Flexible Materials</t>
  </si>
  <si>
    <t>New Course.  Fees needed or equipment and expendable supplies</t>
  </si>
  <si>
    <t>Capstone Review</t>
  </si>
  <si>
    <t>Cover Costs of Portfolio Reviews</t>
  </si>
  <si>
    <t>Advanced Spanish Vocabulary</t>
  </si>
  <si>
    <t>Equipment Purchases</t>
  </si>
  <si>
    <t>Intro to Court Interpreting</t>
  </si>
  <si>
    <t>FORLNG</t>
  </si>
  <si>
    <t>Approaches to Foreign Language Education</t>
  </si>
  <si>
    <t>Bloomberg Subscription no longer needed</t>
  </si>
  <si>
    <t>Integration &amp; Modeling</t>
  </si>
  <si>
    <t>Developing Successful Teams</t>
  </si>
  <si>
    <t>Teaching and Learning In a Digital Age</t>
  </si>
  <si>
    <t>Foundations of a Digital Culture</t>
  </si>
  <si>
    <t>Teaching and Learning in a Virtual Worlds</t>
  </si>
  <si>
    <t>Educational Games and Simulations</t>
  </si>
  <si>
    <t>STEM-ED</t>
  </si>
  <si>
    <t>Apprentice Teaching</t>
  </si>
  <si>
    <t>Highway Systems Design</t>
  </si>
  <si>
    <t>Software License Renewal</t>
  </si>
  <si>
    <t>Senior Design Project II</t>
  </si>
  <si>
    <t>Expendable Supplies and Software License Renewal</t>
  </si>
  <si>
    <t>Microprocessors Lab</t>
  </si>
  <si>
    <t>Equipment Replacement, lab support, and expendable supplies</t>
  </si>
  <si>
    <t>Digital Hardware Design</t>
  </si>
  <si>
    <t>Equipment Replacement</t>
  </si>
  <si>
    <t>Learning Assistants</t>
  </si>
  <si>
    <t>Materials Analysis Laboratory</t>
  </si>
  <si>
    <t xml:space="preserve">Expendable Supplies and Equipment </t>
  </si>
  <si>
    <t>Food Seminar - Food Influences, Politics and Health</t>
  </si>
  <si>
    <t>Expendable Supplies and Materials and Kitchen Equipment</t>
  </si>
  <si>
    <t xml:space="preserve">Materials and replacement supplies for tool room inventory. </t>
  </si>
  <si>
    <t>Beginning Sculpture</t>
  </si>
  <si>
    <t>Expendable items, consumable items, and replacement items.</t>
  </si>
  <si>
    <t>Painting supplies and maintenance of tools and equipment.</t>
  </si>
  <si>
    <t>Aquatic Entomology</t>
  </si>
  <si>
    <t xml:space="preserve">Expendable supplies, equipment, </t>
  </si>
  <si>
    <t>Evolution of North America</t>
  </si>
  <si>
    <t>Advanced Fields methods in Volcanology</t>
  </si>
  <si>
    <t xml:space="preserve">Enterprise rental and gas for one van each mandatory field trip. </t>
  </si>
  <si>
    <t xml:space="preserve">Support staff for instructional physics laboratories and supplies &amp; equipment. </t>
  </si>
  <si>
    <t>Planetary Astronomy</t>
  </si>
  <si>
    <t>Stellar Astronomy</t>
  </si>
  <si>
    <t>Analog and Digital Electronics</t>
  </si>
  <si>
    <t>Intro to Biophysics</t>
  </si>
  <si>
    <t>ED-ESP</t>
  </si>
  <si>
    <t>Seminar in Special Education</t>
  </si>
  <si>
    <t>Digital Game Design for K12 Classrooms</t>
  </si>
  <si>
    <t xml:space="preserve">Equipment maintenance and replacement, staffing. </t>
  </si>
  <si>
    <t>Principles of Environmental Lab</t>
  </si>
  <si>
    <t>Supplies and staffing.</t>
  </si>
  <si>
    <t>Construction Materials Lab</t>
  </si>
  <si>
    <t>Staffing, expendable supplies, and equipment maintenance.</t>
  </si>
  <si>
    <t>Traffic Systems Design</t>
  </si>
  <si>
    <t>License renewal.</t>
  </si>
  <si>
    <t>Senior Design I</t>
  </si>
  <si>
    <t>Need to increase, replace, and/or repair the number of operational units to support more stations for student.</t>
  </si>
  <si>
    <t>Introduction to Materials Science and Engineering Laboratory (0-2-1)</t>
  </si>
  <si>
    <t>Multi-Body Dynamic Simulation</t>
  </si>
  <si>
    <t xml:space="preserve">Buy and/or maintain software. </t>
  </si>
  <si>
    <t>Skin and Scuba Diving 1</t>
  </si>
  <si>
    <t>Social Dance</t>
  </si>
  <si>
    <t>Walking for Fitness</t>
  </si>
  <si>
    <t>Judo 1</t>
  </si>
  <si>
    <t>Karate 1</t>
  </si>
  <si>
    <t>Self-Defense 1</t>
  </si>
  <si>
    <t>Group Exercise on Your Time</t>
  </si>
  <si>
    <t>Online Personal Fitness &amp; Goal</t>
  </si>
  <si>
    <t>Weight Training 1</t>
  </si>
  <si>
    <t>Yoga and Stress Management 1</t>
  </si>
  <si>
    <t>Group Aerobic Ex</t>
  </si>
  <si>
    <t>Tennis 1</t>
  </si>
  <si>
    <t xml:space="preserve">Tennis 2 </t>
  </si>
  <si>
    <t>Swimming 1</t>
  </si>
  <si>
    <t>Golf 1</t>
  </si>
  <si>
    <t>Taekwondo</t>
  </si>
  <si>
    <t>Snowboarding</t>
  </si>
  <si>
    <t>Alpine Skiing 1</t>
  </si>
  <si>
    <t>Cross-Country Skiing 1</t>
  </si>
  <si>
    <t>Swimming 2</t>
  </si>
  <si>
    <t>Laboratory for Exercise Physiology</t>
  </si>
  <si>
    <t>SPS</t>
  </si>
  <si>
    <t xml:space="preserve">Proposals and Purpose Statements </t>
  </si>
  <si>
    <t xml:space="preserve">Lodging, food, and transportation. </t>
  </si>
  <si>
    <t>Purchase Lab Paper Supplies</t>
  </si>
  <si>
    <t>Beginning Printmaking</t>
  </si>
  <si>
    <t>Printmaking</t>
  </si>
  <si>
    <t>Studio in Printmaking</t>
  </si>
  <si>
    <t>Traditional Processes</t>
  </si>
  <si>
    <t>Assembled Form</t>
  </si>
  <si>
    <t>Cast Form</t>
  </si>
  <si>
    <t>Human Physiology</t>
  </si>
  <si>
    <t xml:space="preserve">Pathogenic Bacteriology </t>
  </si>
  <si>
    <t>Expendable in-class Supplies</t>
  </si>
  <si>
    <t>Motion Graphics</t>
  </si>
  <si>
    <t xml:space="preserve">Equipment and expendable supplies. </t>
  </si>
  <si>
    <t>Web Design</t>
  </si>
  <si>
    <t>Communication Activities: PRSSA</t>
  </si>
  <si>
    <t xml:space="preserve">100% for National Public Relations Student Society of America Dues. </t>
  </si>
  <si>
    <t xml:space="preserve">GEOS </t>
  </si>
  <si>
    <t>Field trips (van rentals, fuel, field supplies, food, and camping reservations), printing expenses for field maps, field exercises</t>
  </si>
  <si>
    <t>HIST</t>
  </si>
  <si>
    <t xml:space="preserve">History of Firearms &amp; Tactics </t>
  </si>
  <si>
    <t xml:space="preserve">Field trip held at the Idaho Military Museum (admission, instruction, space rental &amp; demonstration material). </t>
  </si>
  <si>
    <t>Algebraic and Proportional Reasoning for Teachers</t>
  </si>
  <si>
    <t>Course fee used for technology needs in the classroom and to maintain the technology.</t>
  </si>
  <si>
    <t>Mathematic Curriculum</t>
  </si>
  <si>
    <t>Foundations of Mathematics</t>
  </si>
  <si>
    <t>121L</t>
  </si>
  <si>
    <t xml:space="preserve">Computer Science I Lab </t>
  </si>
  <si>
    <t>Fees for Hardware and equipment and for Lab assistants.</t>
  </si>
  <si>
    <t>Intro to Materials Lab Practice</t>
  </si>
  <si>
    <t xml:space="preserve">basic consumable supplies for materials processing, costs associated with characterization equipment use and maintenance, and provide undergraduate lab assistant. </t>
  </si>
  <si>
    <t>Self Support Classes</t>
  </si>
  <si>
    <t>"Exercise Physiology Lab" (Graduate)</t>
  </si>
  <si>
    <t>Purchase Lab Equipment</t>
  </si>
  <si>
    <t>Expendable Supplies, Lab Staffing</t>
  </si>
  <si>
    <t>Volcanology</t>
  </si>
  <si>
    <t>Field Trip Costs</t>
  </si>
  <si>
    <t>ARABIC</t>
  </si>
  <si>
    <t>Fees to cover World Languages Resource Center.</t>
  </si>
  <si>
    <t>BASQUE</t>
  </si>
  <si>
    <t>CHINESE</t>
  </si>
  <si>
    <t>JAPANESE</t>
  </si>
  <si>
    <t>KOREAN</t>
  </si>
  <si>
    <t>FRENCH</t>
  </si>
  <si>
    <t>GERMAN</t>
  </si>
  <si>
    <t>PORTUGUESE</t>
  </si>
  <si>
    <t>LATIN</t>
  </si>
  <si>
    <t>Introduction to Programming</t>
  </si>
  <si>
    <t>Special Topics: Robotics and Cyberphysical Systems</t>
  </si>
  <si>
    <t>Hardware and Equipment</t>
  </si>
  <si>
    <t>Increase the course fees by $5.00 across the board because of the increase in university adjunct pay rate.</t>
  </si>
  <si>
    <t>Interprofessional Patient Care Skills</t>
  </si>
  <si>
    <t>Disposable Supplies, practice lab assistant, and simulation lab technician and utility</t>
  </si>
  <si>
    <t xml:space="preserve">Instrumentation that requires repair or replacement, assist with expendables and student employees, supporting academic lab operations </t>
  </si>
  <si>
    <t>General Chemistry I Lab</t>
  </si>
  <si>
    <t>General Chemistry II Lab</t>
  </si>
  <si>
    <t>Analytical Chemistry I Lab</t>
  </si>
  <si>
    <t>441L</t>
  </si>
  <si>
    <t>Biochemistry Lab</t>
  </si>
  <si>
    <t>Introduction to Oceanography</t>
  </si>
  <si>
    <t>Special Topics UAV and SfM Practicum</t>
  </si>
  <si>
    <t>Field trip transportation and expendable UAV</t>
  </si>
  <si>
    <t>Beginning Guitar Class</t>
  </si>
  <si>
    <t>Paying adjunct guitar teacher</t>
  </si>
  <si>
    <t>Conversational Spanish</t>
  </si>
  <si>
    <t>70% staffing, 30% supplies (Pending more information from Dept/College</t>
  </si>
  <si>
    <t>Spanish for Bilinguals</t>
  </si>
  <si>
    <t>Technology to support mLearning</t>
  </si>
  <si>
    <t>Spanish for Healthcare</t>
  </si>
  <si>
    <t>Mexican American Culture and Civilization</t>
  </si>
  <si>
    <t>Teaching Experience in Preschool Programs: ECE/ECSE</t>
  </si>
  <si>
    <t>Cover Cost of supervision of student teachers in the field</t>
  </si>
  <si>
    <t>per credit</t>
  </si>
  <si>
    <t>Teaching Experience in Special Education</t>
  </si>
  <si>
    <t>Teaching Experience in Early and Special Education</t>
  </si>
  <si>
    <t>Teaching Experience in Elementary Education</t>
  </si>
  <si>
    <t>Intro to C and Systems Programming for Non Majors</t>
  </si>
  <si>
    <t>Hardware/Equipment (Computing): $6,562.50 annually (50%), Lab staffing: $6,562.50 annually (50%)</t>
  </si>
  <si>
    <t>Computer Architecture</t>
  </si>
  <si>
    <t>Introduction to Engineering I</t>
  </si>
  <si>
    <t>50% Supplies 50% Lab Kits</t>
  </si>
  <si>
    <t>Introduction to Engineering II</t>
  </si>
  <si>
    <t>BRNCOFIT</t>
  </si>
  <si>
    <t>Skin and Scuba Diving I</t>
  </si>
  <si>
    <t>Instruction, equipment, administration</t>
  </si>
  <si>
    <t>Swimming I</t>
  </si>
  <si>
    <t>Swimming II</t>
  </si>
  <si>
    <t>Weight Training I</t>
  </si>
  <si>
    <t>Couch to 10K</t>
  </si>
  <si>
    <t>Golf I</t>
  </si>
  <si>
    <t>Ultimate</t>
  </si>
  <si>
    <t>Introduction to Public Health</t>
  </si>
  <si>
    <t>Software</t>
  </si>
  <si>
    <t>Computer hardware (60%), Software licenses (20%), Staffing open lab hours (20%)</t>
  </si>
  <si>
    <t>Interactive Audio and Video</t>
  </si>
  <si>
    <t>Advanced 3D Animation</t>
  </si>
  <si>
    <t>COID</t>
  </si>
  <si>
    <t>Work U</t>
  </si>
  <si>
    <t>Fees for background checks</t>
  </si>
  <si>
    <t>Delete Course Fee</t>
  </si>
  <si>
    <t>Was not offered as a corequiste and therefore does not have a standard fee. This fee will cover repairs to equiptment, supplies and training of students and faculty.</t>
  </si>
  <si>
    <t>Special Topics: Spectrometric Identification Laboratory</t>
  </si>
  <si>
    <t>Research in Chemistry</t>
  </si>
  <si>
    <t xml:space="preserve">Will go to faculty research mentor to support the training, activities, and development of student. Funds will be used for supplies, equipment, instrument usage fees, conference participation, etc. </t>
  </si>
  <si>
    <t>Precalculus: Business functions</t>
  </si>
  <si>
    <t>Expenditures, e.g., to expendable supplies, to equipment, to field trips, and to staffing</t>
  </si>
  <si>
    <t>149P</t>
  </si>
  <si>
    <t>Precalculus: Business functions Lab</t>
  </si>
  <si>
    <t>MUS-ENS</t>
  </si>
  <si>
    <t>Meistersingers</t>
  </si>
  <si>
    <t>Renting facilities, travel, and lodging.</t>
  </si>
  <si>
    <t>FILM</t>
  </si>
  <si>
    <t>Intro to Production</t>
  </si>
  <si>
    <t>Intermediate Production</t>
  </si>
  <si>
    <t>Postproduction</t>
  </si>
  <si>
    <t>Production Design</t>
  </si>
  <si>
    <t>Cinematography</t>
  </si>
  <si>
    <t>Directing Film</t>
  </si>
  <si>
    <t>NTVI Preproduction</t>
  </si>
  <si>
    <t>NTVI Production</t>
  </si>
  <si>
    <t>NTVI Postproduction</t>
  </si>
  <si>
    <t>Advanced Production I</t>
  </si>
  <si>
    <t>Advanced Production II</t>
  </si>
  <si>
    <t>Fencing 1</t>
  </si>
  <si>
    <t>Instructional Outdoor Education</t>
  </si>
  <si>
    <t>Expendable outdoor wilderness related supplies</t>
  </si>
  <si>
    <t>Instruction, administration, facility contracts, &amp; equipment.</t>
  </si>
  <si>
    <t>Yoga II</t>
  </si>
  <si>
    <t xml:space="preserve">Biomechanics, Human Growth and Motor Learning </t>
  </si>
  <si>
    <t xml:space="preserve">Human Growth and Motor Learning </t>
  </si>
  <si>
    <t>Exercise Physiology</t>
  </si>
  <si>
    <t>Physical Activity and Aging</t>
  </si>
  <si>
    <t>Clinical Practice in AT I</t>
  </si>
  <si>
    <t>Course subscription from IDEO U</t>
  </si>
  <si>
    <t xml:space="preserve">Remote Sensing </t>
  </si>
  <si>
    <t>Remote Sensing and  Image Processing</t>
  </si>
  <si>
    <t>Child Abuse:  Working with Abused &amp; Neglected Children</t>
  </si>
  <si>
    <t>Drugs &amp; Alcohol in Schools:  Understanding Substance Use &amp; Abuse</t>
  </si>
  <si>
    <t>Harassment, Bullying &amp; Cyber-Intimidation in Schools</t>
  </si>
  <si>
    <t>The Traumatized Child:  Effects of Stress &amp; Trauma on Student Learning</t>
  </si>
  <si>
    <t>Understanding Agression:  Coping with Aggressive Behavior in the Classroom</t>
  </si>
  <si>
    <t>Violence in Schools:  Identification, Prevention &amp; Intervention Strategies</t>
  </si>
  <si>
    <t>Advanced Classroom Management:  Children as Change Agents</t>
  </si>
  <si>
    <t>Introduction to Differentiated Instruction</t>
  </si>
  <si>
    <t>Talented &amp; Gifted:  Working with High Achievers</t>
  </si>
  <si>
    <t>Teaching Elementary Math Conceptually:  A New Paradigm</t>
  </si>
  <si>
    <t>Autism &amp; Asperger's Disorders:  Information &amp; Effective Intervention Strategies</t>
  </si>
  <si>
    <t>Behavior is Language:  Strategies for Managing Distruptive Behavior</t>
  </si>
  <si>
    <t>Educational Assessment:  Assessing Student Learning in the Classroom</t>
  </si>
  <si>
    <t>Infant &amp; Toddler Mental Health</t>
  </si>
  <si>
    <t>Learning Disabilities:  Practical Information for the Classroom Teacher</t>
  </si>
  <si>
    <t>Teaching Diversity:  Influences &amp; Issues in the Classroom</t>
  </si>
  <si>
    <t>Quantitative Field Methods</t>
  </si>
  <si>
    <t>Transitional Foundations</t>
  </si>
  <si>
    <t>Decrease price for ePortfolio</t>
  </si>
  <si>
    <t>Civic and Ethical Foundations</t>
  </si>
  <si>
    <t>Cost of Digication subscription costs and technical support</t>
  </si>
  <si>
    <t>Intellectual Foundations</t>
  </si>
  <si>
    <t>Course replaced by Independent Study or Internship</t>
  </si>
  <si>
    <t>No longer purchasing computer software</t>
  </si>
  <si>
    <t>Hum. Evol.&amp; Paleoanthropology</t>
  </si>
  <si>
    <t>Forensic Anthropology</t>
  </si>
  <si>
    <t>Statistical Methods in Anthropology</t>
  </si>
  <si>
    <t>EXT</t>
  </si>
  <si>
    <t>Equipment purchase</t>
  </si>
  <si>
    <t>Special Topics:  Transportation Engineering Laboratory</t>
  </si>
  <si>
    <t>Introduction to Hispanic Literature</t>
  </si>
  <si>
    <t>Survey of Spanish Peninsular Lit I</t>
  </si>
  <si>
    <t>Survey of Spanish Peninsular Lit II</t>
  </si>
  <si>
    <t>Spanish Peninsular Culture &amp; Civilization</t>
  </si>
  <si>
    <t>Flow Cytometry Research Techniques</t>
  </si>
  <si>
    <t>FACS (flourescent activated cell sorter) instrument</t>
  </si>
  <si>
    <t>Previously ART 297</t>
  </si>
  <si>
    <t>Counseling Practicum I</t>
  </si>
  <si>
    <t xml:space="preserve">Research Methods in Health </t>
  </si>
  <si>
    <t>Formerly HLTHST 482</t>
  </si>
  <si>
    <t>Athletic Training Clinical I</t>
  </si>
  <si>
    <t>Athletic Training Clinicall II</t>
  </si>
  <si>
    <t>Spring/Summer 2016</t>
  </si>
  <si>
    <t>Molecuar Biology Laboratory</t>
  </si>
  <si>
    <t>Expendible in-class supplies</t>
  </si>
  <si>
    <t>Latin American Culture and Civilization</t>
  </si>
  <si>
    <t>Survey of Latin American Literature I</t>
  </si>
  <si>
    <t>Survey of Latin American Literature II</t>
  </si>
  <si>
    <t>Internship Summer</t>
  </si>
  <si>
    <t>Remove software fee</t>
  </si>
  <si>
    <t>I Do Teach</t>
  </si>
  <si>
    <t>Classroom Interaction</t>
  </si>
  <si>
    <t xml:space="preserve"> Project Based Instruction</t>
  </si>
  <si>
    <t>Thermodynamics I</t>
  </si>
  <si>
    <t>Understanding &amp; Implementing Common Core Standards</t>
  </si>
  <si>
    <t>Inclusion:  Working with Special Needs Students in Mainstream Classrooms</t>
  </si>
  <si>
    <t>Try DI::  Planning and Preparing a Differentiated Instruction Program</t>
  </si>
  <si>
    <t>Digital Imaging</t>
  </si>
  <si>
    <t>Software and equipment</t>
  </si>
  <si>
    <t>Concepts of Chemistry</t>
  </si>
  <si>
    <t>Lab kit for a home kitchen-style setup</t>
  </si>
  <si>
    <t>Concurrent Enrollment Sections only</t>
  </si>
  <si>
    <t>Minidoka Civil Liberties Symposium</t>
  </si>
  <si>
    <t>Guest speaker flight, lodging, honorarium and per diem</t>
  </si>
  <si>
    <t>SOC</t>
  </si>
  <si>
    <t>Studio</t>
  </si>
  <si>
    <t>Art Metals: Multiples</t>
  </si>
  <si>
    <t>Art Metals: Color</t>
  </si>
  <si>
    <t>MATHED</t>
  </si>
  <si>
    <t>Teaching and Learning  Algebra and Functions</t>
  </si>
  <si>
    <t>Teaching and Learning Geometry</t>
  </si>
  <si>
    <t>Teaching and Learning Statistics</t>
  </si>
  <si>
    <t>Mathematics Education Research Design</t>
  </si>
  <si>
    <t>Survey of Research in Mathematics Education</t>
  </si>
  <si>
    <t>Elementary Arabic I</t>
  </si>
  <si>
    <t>Elementary Arabic II</t>
  </si>
  <si>
    <t>Intermediate Arabic I</t>
  </si>
  <si>
    <t>Intermediate Arabic II</t>
  </si>
  <si>
    <t>American Sign Language I</t>
  </si>
  <si>
    <t>American Sign Language II</t>
  </si>
  <si>
    <t>American Sign Language III</t>
  </si>
  <si>
    <t>American Sign Language IV</t>
  </si>
  <si>
    <t>Elementary Basque I</t>
  </si>
  <si>
    <t>Elementary Basque II</t>
  </si>
  <si>
    <t>Intermediate Basque I</t>
  </si>
  <si>
    <t>Intermediate Basque II</t>
  </si>
  <si>
    <t>Elementary Mandarin Chinese I</t>
  </si>
  <si>
    <t>Elementary Mandarin Chinese II</t>
  </si>
  <si>
    <t>Intermediate Mandarin Chinese I</t>
  </si>
  <si>
    <t>Intermediate Mandarin Chinese II</t>
  </si>
  <si>
    <t>Elementary French I</t>
  </si>
  <si>
    <t>Elementary French II</t>
  </si>
  <si>
    <t>Intermediate French I</t>
  </si>
  <si>
    <t>Intermediate French II</t>
  </si>
  <si>
    <t>Elementary German I</t>
  </si>
  <si>
    <t>Elementary German II</t>
  </si>
  <si>
    <t>Intermediate German I</t>
  </si>
  <si>
    <t>Intermediate German II</t>
  </si>
  <si>
    <t>Elementary Japanese I</t>
  </si>
  <si>
    <t>Elementary Japanese II</t>
  </si>
  <si>
    <t>Intermediate Japanese I</t>
  </si>
  <si>
    <t>Intermediate Japanese II</t>
  </si>
  <si>
    <t>Advanced German Conversation &amp; Composition</t>
  </si>
  <si>
    <t>Elementary Korean I</t>
  </si>
  <si>
    <t>Elementary Korean II</t>
  </si>
  <si>
    <t>Intermediate Korean I</t>
  </si>
  <si>
    <t>Intermediate Korean II</t>
  </si>
  <si>
    <t>Elementary Classic Latin</t>
  </si>
  <si>
    <t>Advanced Classic Latin</t>
  </si>
  <si>
    <t>Elementary Portuguese I</t>
  </si>
  <si>
    <t>Elementary Portuguese II</t>
  </si>
  <si>
    <t>Elementary Spanish I</t>
  </si>
  <si>
    <t>Elementary Spanish II</t>
  </si>
  <si>
    <t>Intermediate Spanish I</t>
  </si>
  <si>
    <t>Intermediate Spanish II</t>
  </si>
  <si>
    <t>BUSMGT</t>
  </si>
  <si>
    <t>Design Thinking</t>
  </si>
  <si>
    <t>eTextbook Fee</t>
  </si>
  <si>
    <t>Managing Human Resources</t>
  </si>
  <si>
    <t>Foundations of Management</t>
  </si>
  <si>
    <t>Professional Communications for Managers</t>
  </si>
  <si>
    <t>Special Topics:  Fundamentals of Running, Cycling &amp; Swimming</t>
  </si>
  <si>
    <t>Instructional &amp; administrative cost.  Self-support program</t>
  </si>
  <si>
    <t>Yellowstone Field Trip</t>
  </si>
  <si>
    <t>Viticultural Geosciences</t>
  </si>
  <si>
    <t>Precalculus I for Business</t>
  </si>
  <si>
    <t>expendible supplies</t>
  </si>
  <si>
    <t>Replace MATH 143 for COBE Students</t>
  </si>
  <si>
    <t>MAT</t>
  </si>
  <si>
    <t>Foundations of Clinical Practice in AT</t>
  </si>
  <si>
    <t>Principles of Athletic Training</t>
  </si>
  <si>
    <t>Advanced Analytical Chemistry Lab</t>
  </si>
  <si>
    <t>Increase eTextbook fee</t>
  </si>
  <si>
    <t>Marketing</t>
  </si>
  <si>
    <t>Add eTextbook fee</t>
  </si>
  <si>
    <t>Negotiation and Conflict Management</t>
  </si>
  <si>
    <t>International Business Management</t>
  </si>
  <si>
    <t>Computational Tools for Matierls Science</t>
  </si>
  <si>
    <t>Formerly KIN-ACT</t>
  </si>
  <si>
    <t>Cooking Essentials</t>
  </si>
  <si>
    <t>Senior Capstone I</t>
  </si>
  <si>
    <t>Attention Deficit/Hyperactivity Disorder:  Information &amp; Interventions for Effective Teaching</t>
  </si>
  <si>
    <t>Early Childhood:  Fam-Ctrd Serv</t>
  </si>
  <si>
    <t>Early Childhood:  Observ-Assmnt</t>
  </si>
  <si>
    <t>Early Childhood:  Program Plan</t>
  </si>
  <si>
    <t>Early Childhood:  Typc-Atyp Dev</t>
  </si>
  <si>
    <t>Stand-up Paddle Boarding</t>
  </si>
  <si>
    <t>B2C:  Design Thinking with IDEO</t>
  </si>
  <si>
    <t>GEOG</t>
  </si>
  <si>
    <t>Special Topics:  Geographic Information Data &amp; Communication</t>
  </si>
  <si>
    <t>printer and plotter costs</t>
  </si>
  <si>
    <t>MFA Visual Art Thesis Exhibition</t>
  </si>
  <si>
    <t>Students use the graduate tool room and exhibit their thesis show in Neri Gallery. Fee is requested for expendable supplies (tools, paint, wall putty, painting supplies).</t>
  </si>
  <si>
    <t>Course requires diagnostic tests and lab staff prep time and currently operates at a deficit. The class will continue to run at a deficit but requested fee will minimize it.</t>
  </si>
  <si>
    <t>Molecular Biology</t>
  </si>
  <si>
    <t>Intro. Biology</t>
  </si>
  <si>
    <t>Retain teaching lab support staff by providing more equitable pay</t>
  </si>
  <si>
    <t>Human Anatonmy I</t>
  </si>
  <si>
    <t>Human Anatonmy II</t>
  </si>
  <si>
    <t>Ecology and Evolution</t>
  </si>
  <si>
    <t>Plant Anatonmy and Microtechnique</t>
  </si>
  <si>
    <t>302G</t>
  </si>
  <si>
    <t>305G</t>
  </si>
  <si>
    <t>Plant Physiology</t>
  </si>
  <si>
    <t>301G</t>
  </si>
  <si>
    <t>ECON</t>
  </si>
  <si>
    <t>Research Project Seminar</t>
  </si>
  <si>
    <t>BUS</t>
  </si>
  <si>
    <t>Reduced number of sections requires fewer student assistants.</t>
  </si>
  <si>
    <t>Engineering Design I</t>
  </si>
  <si>
    <t>Students must purchase materials and have access to tools in order to build a prototype.</t>
  </si>
  <si>
    <t>Engineering Design II</t>
  </si>
  <si>
    <t>Engineering Design III</t>
  </si>
  <si>
    <t>Rock Climbing I</t>
  </si>
  <si>
    <t>Department contracts with Bogus Basin Mountain Recreation Area and increase in fees will offset increase in Bogus Basin facility charges.</t>
  </si>
  <si>
    <t>Cross Country Skiing</t>
  </si>
  <si>
    <t>Yoga: The Iyengar Method</t>
  </si>
  <si>
    <t>Fees cover coordination, scheduling and administration, staffing, and supplies including perishable foods used for class</t>
  </si>
  <si>
    <t>Environmental Physiology</t>
  </si>
  <si>
    <t>Expendable supplies.</t>
  </si>
  <si>
    <t>Clinical Practice in AT II</t>
  </si>
  <si>
    <t>Clinical Practice in AT III</t>
  </si>
  <si>
    <t>Diagnosis &amp; Therapeutic Interventions IV: Medical Conditions &amp; Pharmacology</t>
  </si>
  <si>
    <t>Advanced Typography</t>
  </si>
  <si>
    <t>Fee to cover expendable supplies (letterpress ink, chemicals, heat-press vinyl, and cnc bits and wood).</t>
  </si>
  <si>
    <t>MEDIAPRO</t>
  </si>
  <si>
    <t>Media Performance</t>
  </si>
  <si>
    <t>Students use media production facilities to practice voice-over and on-camera delivery styles.  Fees to support acquisition and maintenance of audio and video production gear.</t>
  </si>
  <si>
    <t>ACCT</t>
  </si>
  <si>
    <t>Intro to Managerial Accounting (001,002)</t>
  </si>
  <si>
    <t xml:space="preserve">Fees to cover cost of consumable workbook used in accounting lab to help students learn and apply managerial accounting concepts. </t>
  </si>
  <si>
    <t>Lifetime eSports</t>
  </si>
  <si>
    <t>Electrical Characterization</t>
  </si>
  <si>
    <t xml:space="preserve">Students use water probe stations and it is necessary to replace the probe tips which are part of the normal consumables for the probe station.  </t>
  </si>
  <si>
    <t xml:space="preserve">Fees cover expendable and recurring expenses related to program operations and facilitation.  </t>
  </si>
  <si>
    <t>Clinical Practice in AT IV (001)</t>
  </si>
  <si>
    <t>Respiratory Care Laboratory I (all sections)</t>
  </si>
  <si>
    <t>Fees to  cover expandable supplies (medical gases, disposable medical equipment) and lab support staff responsible for ordering and inventory of supplies.</t>
  </si>
  <si>
    <t>Clinical Practicum III (all sections)</t>
  </si>
  <si>
    <t>Honors Seminar (003, 004, 005, 006)</t>
  </si>
  <si>
    <t>Honors 198 Seminar is designed to connect new Honors students to the Honors College through a cohort model.  Sections 001 &amp; 002 have an existing $150 fee as part of a welcome program that includes early student move-in and two days of activities.  Sections 003 - 006 have a condensed program for transfer/continuing students and students that have scheduling conflicts with the two-day program.</t>
  </si>
  <si>
    <t>Special Topics:  Cooking Essentials</t>
  </si>
  <si>
    <t>Tai Chi Chuan</t>
  </si>
  <si>
    <t xml:space="preserve">Lifeguard Training </t>
  </si>
  <si>
    <t xml:space="preserve"> Water Safety Instructor I</t>
  </si>
  <si>
    <t>Swimming III</t>
  </si>
  <si>
    <t>CJ</t>
  </si>
  <si>
    <t>Criminalistics</t>
  </si>
  <si>
    <t>Expendable supplies for printmaking</t>
  </si>
  <si>
    <t>Art Metals</t>
  </si>
  <si>
    <t>Creative Photography</t>
  </si>
  <si>
    <t>EDUC</t>
  </si>
  <si>
    <t>Idaho Comprehensive Literacy Course</t>
  </si>
  <si>
    <t xml:space="preserve">Scoring and reporting the results for Idaho Comprehensive Literacy Assessment for certification for TE in State of Idaho. </t>
  </si>
  <si>
    <t>225L</t>
  </si>
  <si>
    <t>Circuit Analysis and Design Lab</t>
  </si>
  <si>
    <t xml:space="preserve">Required lab with course consumables including resistors, capacitors, inductors, o-amps, protoboards, BNC cable and alligator clips </t>
  </si>
  <si>
    <t>230L</t>
  </si>
  <si>
    <t>Digital Systems Lab</t>
  </si>
  <si>
    <t xml:space="preserve">Required lab with course consumables of computer chips, protoboards, logic chips as well as equipment repair and maintenance </t>
  </si>
  <si>
    <t>320L</t>
  </si>
  <si>
    <t>Device Characterization Lab</t>
  </si>
  <si>
    <t xml:space="preserve">Required lab with course consumables of probe-tips and maintenance and upkeep of probe stations. </t>
  </si>
  <si>
    <t>322L</t>
  </si>
  <si>
    <t>Mircoelectronic Circuits Lab</t>
  </si>
  <si>
    <t xml:space="preserve">Required lab with course consumables of resistors, capacitors, transistors, transformers, diodes, op-amps, integrated circuits, cables, clips, wires and protoboards </t>
  </si>
  <si>
    <t>332L</t>
  </si>
  <si>
    <t>Mircoprocessors Lab</t>
  </si>
  <si>
    <t xml:space="preserve">Required lab with course consumables of computer clips, protoboards, and ISA breadboard cards. </t>
  </si>
  <si>
    <t>420L</t>
  </si>
  <si>
    <t>Advanced Device Characterization Lab</t>
  </si>
  <si>
    <t xml:space="preserve">Required lab with course consumables of probe tips and maintenance and upkeep of probe stations. Additional costs would be software expenses. </t>
  </si>
  <si>
    <t>Advanced Intergrated Circuit Processing Lab</t>
  </si>
  <si>
    <t xml:space="preserve">Costs associated with running the cleanroom. Consumable items such as chemicals, wafers, UV lmap bulbs, gloves, wipes, sticky mats, sputter targets, and gasses as well as equipment 
repair/maintenance, hazardous waste disposal, utilities, laundering and offsite wafer processing. </t>
  </si>
  <si>
    <t>Photolithography Lab</t>
  </si>
  <si>
    <t>520L</t>
  </si>
  <si>
    <t>540L</t>
  </si>
  <si>
    <t>542L</t>
  </si>
  <si>
    <t xml:space="preserve">Costs associated with running the cleanroom. Consumable items such as chemicals, wafers, UV lmap bulbs, gloves, wipes, sticky mats, sputter targets, and gasses as well as equipment repair/maintenance, hazardous waste disposal, utilities, laundering and offsite wafer processing. </t>
  </si>
  <si>
    <t>GEOL</t>
  </si>
  <si>
    <t>Field Hydrogeology</t>
  </si>
  <si>
    <t>Summer Field Camp</t>
  </si>
  <si>
    <t xml:space="preserve">Course involves living in the field in Sardegna, Italy. Cost increase due to changes of value in the Euro Dollar and inflation </t>
  </si>
  <si>
    <t>Summer Field Camp Report</t>
  </si>
  <si>
    <t>NURS</t>
  </si>
  <si>
    <t>Nursing Therapeutics Across the Life Span Lab</t>
  </si>
  <si>
    <t xml:space="preserve">Addition of liability insurance </t>
  </si>
  <si>
    <t>Preceptorship for the Pratical Nurse</t>
  </si>
  <si>
    <t>Chronic Alteratoins in Health Lab</t>
  </si>
  <si>
    <t xml:space="preserve">Cover liability insurance, expendable supplies and specialized software required for students. </t>
  </si>
  <si>
    <t>Managing Client Care: Preceptorship</t>
  </si>
  <si>
    <t>Community Based Case Management Lab</t>
  </si>
  <si>
    <t xml:space="preserve">Cover expandable supplies and specialized software. </t>
  </si>
  <si>
    <t>Funding for supplies.</t>
  </si>
  <si>
    <t>Cover costs for supplies.</t>
  </si>
  <si>
    <t>Studio in Sculpture</t>
  </si>
  <si>
    <t>Rock Climbing</t>
  </si>
  <si>
    <t>Pocket Billiards</t>
  </si>
  <si>
    <t>Introduction to Civil Engineering</t>
  </si>
  <si>
    <t>Fee increase to accommodate increasing costs for the course and to provide more and better specialized technology.</t>
  </si>
  <si>
    <t>Senior Design Project</t>
  </si>
  <si>
    <t xml:space="preserve">Travel, supplies and reference materials. </t>
  </si>
  <si>
    <t>Construction Materials and Methods</t>
  </si>
  <si>
    <t xml:space="preserve">Materials, replacement of tools, cost of travel. </t>
  </si>
  <si>
    <t>Construction Safety and Supervision</t>
  </si>
  <si>
    <t>404L</t>
  </si>
  <si>
    <t xml:space="preserve">Disposable supplies, equiptment repair and mainitance. </t>
  </si>
  <si>
    <t>Materials Selection</t>
  </si>
  <si>
    <t>Consumer products.</t>
  </si>
  <si>
    <t>Nursing Theraputics II</t>
  </si>
  <si>
    <t>Remove fee for test.</t>
  </si>
  <si>
    <t>Nursing Theraputics II Lab</t>
  </si>
  <si>
    <t>Add fee for test.</t>
  </si>
  <si>
    <t>Increase fee to cover cost of test.</t>
  </si>
  <si>
    <t>Nursing Leadership and Management in Health Care</t>
  </si>
  <si>
    <t>Liability and software.</t>
  </si>
  <si>
    <t>Student Radio</t>
  </si>
  <si>
    <t>Update equiptment.</t>
  </si>
  <si>
    <t>Introduction to Video Production</t>
  </si>
  <si>
    <t xml:space="preserve">The increasing of studio lab fees is necessary to cover the increasing costs of chemicals (including hazardous shipping fees), gas, supplies, and other items that are needed for the students use during the semester. </t>
  </si>
  <si>
    <t>Art Metals: Intro to Adornment</t>
  </si>
  <si>
    <t>This increase is to provide enough funds (in addition to Work Study $) to allow adequate lab support in four photography labs.</t>
  </si>
  <si>
    <t>Creative  Photo Color Printing</t>
  </si>
  <si>
    <t>Advanced Photography</t>
  </si>
  <si>
    <t>Pathigenic Bacteriology</t>
  </si>
  <si>
    <t>Cover the expensive and extensive supplies and equipment needed.</t>
  </si>
  <si>
    <t>310G</t>
  </si>
  <si>
    <t>Increase fees because equipment is of poor quality and outdated.</t>
  </si>
  <si>
    <t>323G</t>
  </si>
  <si>
    <t>344G</t>
  </si>
  <si>
    <t>Developmental Biology</t>
  </si>
  <si>
    <t>General Parasitology</t>
  </si>
  <si>
    <t>412G</t>
  </si>
  <si>
    <t>415G</t>
  </si>
  <si>
    <t>311G</t>
  </si>
  <si>
    <t>401G</t>
  </si>
  <si>
    <t>Plant Developmental Biology</t>
  </si>
  <si>
    <t>General Chemistry I</t>
  </si>
  <si>
    <t>General Chemistry II</t>
  </si>
  <si>
    <t>Organic Chemistry I</t>
  </si>
  <si>
    <t>Historical Geology</t>
  </si>
  <si>
    <t>Fee to cover field trip.</t>
  </si>
  <si>
    <t>Earth Materials</t>
  </si>
  <si>
    <t>Fee is to cover the cost of BSU van(s) for 1 field trip.</t>
  </si>
  <si>
    <t xml:space="preserve">Fee is to cover the cost of BSU van(s) for 2 to 3 field trips to study volcanic rocks in southwestern Idaho and eastern Oregon. </t>
  </si>
  <si>
    <t>100-500</t>
  </si>
  <si>
    <t xml:space="preserve">Fees would fund a salary increase for adjunct professors. </t>
  </si>
  <si>
    <t>Foundations of Physics</t>
  </si>
  <si>
    <t>355G</t>
  </si>
  <si>
    <t>400G</t>
  </si>
  <si>
    <t>403G</t>
  </si>
  <si>
    <t>Mammology</t>
  </si>
  <si>
    <t>421G</t>
  </si>
  <si>
    <t xml:space="preserve">Increase course fee to offset the cost of hiring a new aquatics program director. </t>
  </si>
  <si>
    <t>Aquatics</t>
  </si>
  <si>
    <t>Fees cover regularly purchasing supplies, software, and new equipment.</t>
  </si>
  <si>
    <t>331G</t>
  </si>
  <si>
    <t>Laboratory for Biomechanics</t>
  </si>
  <si>
    <t>371G</t>
  </si>
  <si>
    <t>Laboratory for Motor Learning</t>
  </si>
  <si>
    <t xml:space="preserve">Fees to update and maintane equiptment and purchase software. </t>
  </si>
  <si>
    <t>376G</t>
  </si>
  <si>
    <t>Senior Design</t>
  </si>
  <si>
    <t>This fee will go towards replacing the immediately and short term consumables.</t>
  </si>
  <si>
    <t>HLTHINFO</t>
  </si>
  <si>
    <t>Alternative Photographic Processes</t>
  </si>
  <si>
    <t>Expendable supplies for photographic processes.</t>
  </si>
  <si>
    <t>Fundamentals of Geology</t>
  </si>
  <si>
    <t>Increase in costs for supplies, equipment and travel.</t>
  </si>
  <si>
    <t>Field Geology</t>
  </si>
  <si>
    <t>Aqueous Geochemistry</t>
  </si>
  <si>
    <t>Cost of supplies and equipment.</t>
  </si>
  <si>
    <t>Geophysics</t>
  </si>
  <si>
    <t>Use of the CGISS Computer Recharge Center</t>
  </si>
  <si>
    <t>ITM</t>
  </si>
  <si>
    <t xml:space="preserve">IT and Network Essentials </t>
  </si>
  <si>
    <t xml:space="preserve">Technology costs for specialized hard/software </t>
  </si>
  <si>
    <t xml:space="preserve">Advanced Networking Concepts </t>
  </si>
  <si>
    <t xml:space="preserve">Information Security </t>
  </si>
  <si>
    <t xml:space="preserve">Network Management </t>
  </si>
  <si>
    <t xml:space="preserve">Leadership Foundations </t>
  </si>
  <si>
    <t xml:space="preserve">Increase in costs for mentors and consultants. </t>
  </si>
  <si>
    <t xml:space="preserve">Leading Teaching and Learning </t>
  </si>
  <si>
    <t xml:space="preserve">Leading System Change </t>
  </si>
  <si>
    <t xml:space="preserve">Internship </t>
  </si>
  <si>
    <t xml:space="preserve">Project </t>
  </si>
  <si>
    <t xml:space="preserve">Increase in costs for supplies, equipment and travel. </t>
  </si>
  <si>
    <t>Outdoor Adventure Activities</t>
  </si>
  <si>
    <t>Mountain Ecology &amp; Survival</t>
  </si>
  <si>
    <t xml:space="preserve">New course number. Costs for equipment rental. </t>
  </si>
  <si>
    <t>Standard First Aid &amp; CPR</t>
  </si>
  <si>
    <t xml:space="preserve">Equipment upgrade and maintenance (per ABET). </t>
  </si>
  <si>
    <t xml:space="preserve">Data Structures and Algorithms </t>
  </si>
  <si>
    <t xml:space="preserve">Programming Language Translation </t>
  </si>
  <si>
    <t xml:space="preserve">Computer Graphics II </t>
  </si>
  <si>
    <t>IPT</t>
  </si>
  <si>
    <t>Collab Online Comm and Learning</t>
  </si>
  <si>
    <t xml:space="preserve">Technology upgrades for online course delivery. </t>
  </si>
  <si>
    <t xml:space="preserve">Authoring Skills for lnstruc Multmedia </t>
  </si>
  <si>
    <t xml:space="preserve">Internet Applications IPT Professionals </t>
  </si>
  <si>
    <t>E-Learning Principles and Practices</t>
  </si>
  <si>
    <t xml:space="preserve">Needs Assessment </t>
  </si>
  <si>
    <t xml:space="preserve">Evaluation Methology </t>
  </si>
  <si>
    <t xml:space="preserve">Research Design, Measurement, and </t>
  </si>
  <si>
    <t xml:space="preserve">Ethnolgraphic Research </t>
  </si>
  <si>
    <t xml:space="preserve">Learning Theory - Instructional Designers </t>
  </si>
  <si>
    <t xml:space="preserve">Foundations of IPT </t>
  </si>
  <si>
    <t xml:space="preserve">Instructional Design </t>
  </si>
  <si>
    <t xml:space="preserve">Instructional Stragetgies </t>
  </si>
  <si>
    <t xml:space="preserve">Applications of Learning Styles in IPT </t>
  </si>
  <si>
    <t xml:space="preserve">Delivery Technology in IPT </t>
  </si>
  <si>
    <t xml:space="preserve">Designing Computer-Based Training </t>
  </si>
  <si>
    <t>Human Performance Technology</t>
  </si>
  <si>
    <t xml:space="preserve">Human Factors Engineering </t>
  </si>
  <si>
    <t xml:space="preserve">Job Performance Aids &amp; Electronic </t>
  </si>
  <si>
    <t xml:space="preserve">Motivation in IPT </t>
  </si>
  <si>
    <t xml:space="preserve">Mgmt Concerns for Performance Tech </t>
  </si>
  <si>
    <t>Performance to Critical Business Issues</t>
  </si>
  <si>
    <t xml:space="preserve">Instructional Technology </t>
  </si>
  <si>
    <t xml:space="preserve">Applications of Web Technologies </t>
  </si>
  <si>
    <t xml:space="preserve">Peformance Consulting </t>
  </si>
  <si>
    <t xml:space="preserve">Practicum/Internship </t>
  </si>
  <si>
    <t xml:space="preserve">Thesis </t>
  </si>
  <si>
    <t xml:space="preserve">Conference or Workshop </t>
  </si>
  <si>
    <t xml:space="preserve">Readings and Conference </t>
  </si>
  <si>
    <t xml:space="preserve">Independent Study </t>
  </si>
  <si>
    <t xml:space="preserve">Special Topics </t>
  </si>
  <si>
    <t>Seminar</t>
  </si>
  <si>
    <t xml:space="preserve">Assessment </t>
  </si>
  <si>
    <t xml:space="preserve">Introduction to Audio Production </t>
  </si>
  <si>
    <t xml:space="preserve">Advanced Audio Production </t>
  </si>
  <si>
    <t xml:space="preserve">Video Post-Production </t>
  </si>
  <si>
    <t xml:space="preserve">Advanced Video Production </t>
  </si>
  <si>
    <t xml:space="preserve">Studies in Media Production </t>
  </si>
  <si>
    <t xml:space="preserve">Equipment upgrade and maintenance </t>
  </si>
  <si>
    <t xml:space="preserve">Accelerated Essentials of Chemistry </t>
  </si>
  <si>
    <t xml:space="preserve">Organic Chemistry II </t>
  </si>
  <si>
    <t xml:space="preserve">Glass Blowing </t>
  </si>
  <si>
    <t xml:space="preserve">Surficial Processes </t>
  </si>
  <si>
    <t>Cost of field-based laboratory exercises</t>
  </si>
  <si>
    <t xml:space="preserve">Advanced Geomorphology </t>
  </si>
  <si>
    <t xml:space="preserve">Funding for Instructional Resources Manager </t>
  </si>
  <si>
    <t xml:space="preserve">Radiological Physics </t>
  </si>
  <si>
    <t xml:space="preserve">Water Supply and Water Quality Mgmt </t>
  </si>
  <si>
    <t xml:space="preserve">Occupational Safety and Health </t>
  </si>
  <si>
    <t>Expendable laboratory supplies</t>
  </si>
  <si>
    <t xml:space="preserve">Air Quality Management </t>
  </si>
  <si>
    <t xml:space="preserve">Expendable laboratory supplies </t>
  </si>
  <si>
    <t>MHLTHSCI</t>
  </si>
  <si>
    <t xml:space="preserve">Figure Sculpture </t>
  </si>
  <si>
    <t xml:space="preserve">Hire live model </t>
  </si>
  <si>
    <t xml:space="preserve">Geophysics Field Camp </t>
  </si>
  <si>
    <t xml:space="preserve">Cost of staff, equipment, and travel </t>
  </si>
  <si>
    <t xml:space="preserve">Support the operation of the Modern Lanquaqe Resource Ctr </t>
  </si>
  <si>
    <t xml:space="preserve">Formal Assessment for Spec. Ed. </t>
  </si>
  <si>
    <t xml:space="preserve">Purchase testing protocols </t>
  </si>
  <si>
    <t xml:space="preserve">Circuit Analysis &amp; Design Lab </t>
  </si>
  <si>
    <t xml:space="preserve">Digital Design Lab </t>
  </si>
  <si>
    <t xml:space="preserve">Microelectronics Circuits Lab </t>
  </si>
  <si>
    <t xml:space="preserve">Microprocessor Lab </t>
  </si>
  <si>
    <t xml:space="preserve">Constr Drawinqs, Specs and Codes </t>
  </si>
  <si>
    <t>Increase in costs for lab supplies</t>
  </si>
  <si>
    <t xml:space="preserve">Noise and Other Physical Acients </t>
  </si>
  <si>
    <t xml:space="preserve">Envir &amp; Occupational Health Control </t>
  </si>
  <si>
    <t>Beginning Ice Hockey</t>
  </si>
  <si>
    <t xml:space="preserve">Cover the cost of ice time at Idaho Ice World </t>
  </si>
  <si>
    <t xml:space="preserve">Cover costs for equipment replacement </t>
  </si>
  <si>
    <t>350L</t>
  </si>
  <si>
    <t xml:space="preserve">Signals and Systems Lab </t>
  </si>
  <si>
    <t xml:space="preserve">Senior Design II </t>
  </si>
  <si>
    <t xml:space="preserve">Film Stvles and Genres </t>
  </si>
  <si>
    <t xml:space="preserve">Classic film DVD rentals </t>
  </si>
  <si>
    <t xml:space="preserve">Studio in Ceramics </t>
  </si>
  <si>
    <t xml:space="preserve">Cover increasing costs for materials </t>
  </si>
  <si>
    <t>Advanced Hand Process</t>
  </si>
  <si>
    <t xml:space="preserve">Cover costs of expendable materials </t>
  </si>
  <si>
    <t xml:space="preserve">Elementary French Online </t>
  </si>
  <si>
    <t xml:space="preserve">Support increasing enrollment in Modern Lang Resource Ct </t>
  </si>
  <si>
    <t xml:space="preserve">Senior Design Project I </t>
  </si>
  <si>
    <t xml:space="preserve">Cover the cost of materials </t>
  </si>
  <si>
    <t xml:space="preserve">Senior Design Project II </t>
  </si>
  <si>
    <t xml:space="preserve">Cover increasing costs of expendable supplies </t>
  </si>
  <si>
    <t xml:space="preserve">Selected Topic: Printmaking </t>
  </si>
  <si>
    <t xml:space="preserve">Purchase of equipment to improve quality of the lab experience </t>
  </si>
  <si>
    <t xml:space="preserve">Biology for Pre-K-8 Teachers </t>
  </si>
  <si>
    <t xml:space="preserve">Plants and Society </t>
  </si>
  <si>
    <t xml:space="preserve">Molecular and Cell Biology Laboratory </t>
  </si>
  <si>
    <t xml:space="preserve">General Parasitology </t>
  </si>
  <si>
    <t xml:space="preserve">Developmental Biology </t>
  </si>
  <si>
    <t xml:space="preserve">Plant Anatomy and Microtechnique </t>
  </si>
  <si>
    <t xml:space="preserve">Plant Evolution and Diversity </t>
  </si>
  <si>
    <t>Plant Community Ecology</t>
  </si>
  <si>
    <t xml:space="preserve">Comparative Vertebrate Anatomy </t>
  </si>
  <si>
    <t xml:space="preserve">Entomology </t>
  </si>
  <si>
    <t xml:space="preserve">Vertebrate Natural History </t>
  </si>
  <si>
    <t xml:space="preserve">Head and Neck Anatomy </t>
  </si>
  <si>
    <t xml:space="preserve">General and Comparative Physiology </t>
  </si>
  <si>
    <t xml:space="preserve">Technology update for activity-based instruction </t>
  </si>
  <si>
    <t xml:space="preserve">Mathematics in Secondary Schools </t>
  </si>
  <si>
    <t>490G</t>
  </si>
  <si>
    <t xml:space="preserve">Support operating expenses Modern Language Resource Ctr </t>
  </si>
  <si>
    <t xml:space="preserve">Introduction to Court Interpreting </t>
  </si>
  <si>
    <t xml:space="preserve">Embedded &amp; Portable Computing Systems </t>
  </si>
  <si>
    <t xml:space="preserve">Cover costs of expendable supplies </t>
  </si>
  <si>
    <t xml:space="preserve">Engineering with Precalculus </t>
  </si>
  <si>
    <t xml:space="preserve">Health Information I Laboratory </t>
  </si>
  <si>
    <t xml:space="preserve">Offset costs to simulated health information virtual laboratory </t>
  </si>
  <si>
    <t>Health Information II Laboratory</t>
  </si>
  <si>
    <t xml:space="preserve">Clinical Practicum </t>
  </si>
  <si>
    <t>Offset costs for student malpractice insurance coverage</t>
  </si>
  <si>
    <t xml:space="preserve">Intro to Radiographic Clinical Exp </t>
  </si>
  <si>
    <t>Special Topics: Elementary Korean I</t>
  </si>
  <si>
    <t>Special Topics: Intermediate Korean I</t>
  </si>
  <si>
    <t>THEA</t>
  </si>
  <si>
    <t xml:space="preserve">Technical Theatre I </t>
  </si>
  <si>
    <t xml:space="preserve">Support increasing costs for materials &amp; shop maintenance </t>
  </si>
  <si>
    <t xml:space="preserve">Technical Theatre II </t>
  </si>
  <si>
    <t xml:space="preserve">System Modeling and Control </t>
  </si>
  <si>
    <t xml:space="preserve">Equiptment support costs and computer update </t>
  </si>
  <si>
    <t>Department</t>
  </si>
  <si>
    <t>MUS-APL</t>
  </si>
  <si>
    <t>211L</t>
  </si>
  <si>
    <t>212L</t>
  </si>
  <si>
    <t>Cover costs of incidentals, electronic components and cryogens</t>
  </si>
  <si>
    <t>Introduction to Modern Physics Lab</t>
  </si>
  <si>
    <t>Previously GEOL 221 Earth Materials</t>
  </si>
  <si>
    <t>Instructional Golf</t>
  </si>
  <si>
    <t>Expendable supplies, equipment, field trips</t>
  </si>
  <si>
    <t>Intro to Athletic Training</t>
  </si>
  <si>
    <t>Athletic Training:  Clinical Instruction I</t>
  </si>
  <si>
    <t>Athletic Training:  Clinical Instruction II</t>
  </si>
  <si>
    <t>Athletic Training:  Clinical Instruction III</t>
  </si>
  <si>
    <t>Athletic Training:  Clinical Instruction IV</t>
  </si>
  <si>
    <t>Introduction to Creative Photography</t>
  </si>
  <si>
    <t>Purchase print chemistry &amp; Holga Camera</t>
  </si>
  <si>
    <t>Introduction to Geophysics Lab</t>
  </si>
  <si>
    <t>Parts and equipment repair</t>
  </si>
  <si>
    <t>American Sign Language V</t>
  </si>
  <si>
    <t>American Sign Language VI</t>
  </si>
  <si>
    <t>Ceramics</t>
  </si>
  <si>
    <t xml:space="preserve">Studio in Visual Design </t>
  </si>
  <si>
    <t>Field trip costs</t>
  </si>
  <si>
    <t>Water in the West</t>
  </si>
  <si>
    <t>Precalculus</t>
  </si>
  <si>
    <t>Survey of Calculus</t>
  </si>
  <si>
    <t>Calculus I</t>
  </si>
  <si>
    <t>Purchase ALEKS assessment license</t>
  </si>
  <si>
    <t>Pay TA who conducts phone convserations in Chinese</t>
  </si>
  <si>
    <t xml:space="preserve">Elementary Mandarin Chinese </t>
  </si>
  <si>
    <t>Woodwind Instrument Techniques &amp; Methods</t>
  </si>
  <si>
    <t>Brass Techniques &amp; Methods</t>
  </si>
  <si>
    <t>Mechanical Engineering Graphics</t>
  </si>
  <si>
    <t>Experimental Methods Laboratory</t>
  </si>
  <si>
    <t>Supplies and equipment</t>
  </si>
  <si>
    <t>Replaces ME 410 Senior Lab and ME 321 Heat Transfer Lab</t>
  </si>
  <si>
    <t>Kinematics and Machine Dynamics</t>
  </si>
  <si>
    <t>Supplies and software license</t>
  </si>
  <si>
    <t>Senior Design Project I</t>
  </si>
  <si>
    <t>Communications Activities - UTP</t>
  </si>
  <si>
    <t>Cover the cost of materials and equipment</t>
  </si>
  <si>
    <t>Cost Center_1</t>
  </si>
  <si>
    <t>Cost Center_2</t>
  </si>
  <si>
    <t>Illustration I</t>
  </si>
  <si>
    <t>Illustration II</t>
  </si>
  <si>
    <t>Studio in Illustration</t>
  </si>
  <si>
    <t>Adv Studio in Illustration</t>
  </si>
  <si>
    <t>Graphic Design Studio IV</t>
  </si>
  <si>
    <t>Graphic Design Studio V</t>
  </si>
  <si>
    <t>Assess &amp; Testing in Counseling</t>
  </si>
  <si>
    <t>EOHS</t>
  </si>
  <si>
    <t>Occupational Health and Safety</t>
  </si>
  <si>
    <t>Now EOHS 334</t>
  </si>
  <si>
    <t>Now EOHS 437</t>
  </si>
  <si>
    <t>MEDIA</t>
  </si>
  <si>
    <t>Formerly COMM 275</t>
  </si>
  <si>
    <t>Now MEDIAPRO 401</t>
  </si>
  <si>
    <t>Now ECE 212L</t>
  </si>
  <si>
    <t>Formerly 225L</t>
  </si>
  <si>
    <t>Now MEDIA 117</t>
  </si>
  <si>
    <t>Now MEDIA 317</t>
  </si>
  <si>
    <t>Now MEDIA 113</t>
  </si>
  <si>
    <t>Now MEDIA 313</t>
  </si>
  <si>
    <t>Now MEDIA 480</t>
  </si>
  <si>
    <t>Professonial Portfolio Seminar</t>
  </si>
  <si>
    <t>71200
2061100</t>
  </si>
  <si>
    <t>One-off workshops approved by Provost</t>
  </si>
  <si>
    <t>Now ANTH 104L</t>
  </si>
  <si>
    <t>Formerly ANTH 101L</t>
  </si>
  <si>
    <t>Now MEDIAPRO 202</t>
  </si>
  <si>
    <t>Now MEDIAPRO 301</t>
  </si>
  <si>
    <t>Now MEDIAPRO 303</t>
  </si>
  <si>
    <t>Now MEDIAPRO 351</t>
  </si>
  <si>
    <t>$40/credit. 3- credits</t>
  </si>
  <si>
    <t>Art Foundations I</t>
  </si>
  <si>
    <t>Art Foundations II</t>
  </si>
  <si>
    <t>Graphic Design Studio II</t>
  </si>
  <si>
    <t>Graphic Design Studio I</t>
  </si>
  <si>
    <t>Graphic Design Studio III</t>
  </si>
  <si>
    <t>Senior Project in Illustration</t>
  </si>
  <si>
    <t>ED-LLC</t>
  </si>
  <si>
    <t>Now ED-LLC 461</t>
  </si>
  <si>
    <t>Now ED-LLC 462</t>
  </si>
  <si>
    <t>11200</t>
  </si>
  <si>
    <t>2581000</t>
  </si>
  <si>
    <t>Cost Center_3</t>
  </si>
  <si>
    <t>29508
3120015</t>
  </si>
  <si>
    <t>104L</t>
  </si>
  <si>
    <t>Now MEDIA 116</t>
  </si>
  <si>
    <t>Now MEDIA 316</t>
  </si>
  <si>
    <t>Game and Virtual Reality Audio</t>
  </si>
  <si>
    <t>Now ART 588</t>
  </si>
  <si>
    <t>Formerly ART 578</t>
  </si>
  <si>
    <t>BOSNIAN</t>
  </si>
  <si>
    <t>Elementary Bosnian</t>
  </si>
  <si>
    <t>technology cost of deliverying online</t>
  </si>
  <si>
    <t>Construction Estimating</t>
  </si>
  <si>
    <t>Construction Survey &amp; Layout Lab</t>
  </si>
  <si>
    <t>Equipment needs, maintenance of collections, and gradual enhancement of the biological collection, as well as staffing requirements for ANTH 104 lab sections</t>
  </si>
  <si>
    <t>470/493U</t>
  </si>
  <si>
    <t>Clinical Experience in Computed Tomography</t>
  </si>
  <si>
    <t>Clinical Experience in MRI 1</t>
  </si>
  <si>
    <t>Now ENGR 180</t>
  </si>
  <si>
    <t>Will use fees previously collected for ENGR 120/130 to pay for expendable supplies, small equipment lab assistants, lab supervisor and course coordinator.</t>
  </si>
  <si>
    <t>Communication in Design Thinking</t>
  </si>
  <si>
    <t>Replacing with ENGR 180</t>
  </si>
  <si>
    <t>Formerly ENGR 120/130</t>
  </si>
  <si>
    <t>HLTH</t>
  </si>
  <si>
    <t>480G</t>
  </si>
  <si>
    <t>DSI:  Desert Studies Institute</t>
  </si>
  <si>
    <t>For supplies, fees paid to speakers, travel costs and lodging costs provided speakers who come from outside Boise, costs related to individual workshops that may include supplies etc....and more.....DSI is a partnership between BSU anthro and Canyon County Parks and Rec.....hence the fee covers costings that are incurred by both in arranging and conducting the workshops.</t>
  </si>
  <si>
    <t>ENVST</t>
  </si>
  <si>
    <t>GEO</t>
  </si>
  <si>
    <t>Graphic Design Studio Vi</t>
  </si>
  <si>
    <t>Media Activities - University Television Productions</t>
  </si>
  <si>
    <t>Media Activities: Studio Television for Community</t>
  </si>
  <si>
    <t xml:space="preserve">Audio Production </t>
  </si>
  <si>
    <t>Now FILM</t>
  </si>
  <si>
    <t>309L</t>
  </si>
  <si>
    <t>Intro to Quantum Physics Lab</t>
  </si>
  <si>
    <t>Fall</t>
  </si>
  <si>
    <t>Spring/Summer</t>
  </si>
  <si>
    <t>Year</t>
  </si>
  <si>
    <t>Summer/Fall</t>
  </si>
  <si>
    <t>Spring</t>
  </si>
  <si>
    <t>Summer</t>
  </si>
  <si>
    <t>Ascending</t>
  </si>
  <si>
    <t>Order</t>
  </si>
  <si>
    <t>Increased pay rate for models</t>
  </si>
  <si>
    <t>Flexible Form</t>
  </si>
  <si>
    <t>screen printing supplies: rubylith, drafting mylar and photo emulsion, lab fees, Shop Assistant.</t>
  </si>
  <si>
    <t>Fish Biology and Management</t>
  </si>
  <si>
    <t>Global Environmental Science</t>
  </si>
  <si>
    <t>Environmental Health Management</t>
  </si>
  <si>
    <t>Instruction, administration</t>
  </si>
  <si>
    <t>Instruction, administration, addition REC aids</t>
  </si>
  <si>
    <t>Clinical Pravtice in AT V</t>
  </si>
  <si>
    <t>Respiratory Care Therapeutics &amp; Intro to Mech Ventilation Lab</t>
  </si>
  <si>
    <t>Neonatal &amp; Pediatric Respritory Care Lab</t>
  </si>
  <si>
    <t>Growth Hacking</t>
  </si>
  <si>
    <t>Emerging Technology</t>
  </si>
  <si>
    <t>Analytics for Design</t>
  </si>
  <si>
    <t>Expendable Supplies (acetylene gases, mold making materials, chemicals, enamels, drill bits, saw blades, sanding belts); Equipment/hand tools (hammers, files, pliers, small forming tools).</t>
  </si>
  <si>
    <t>Spray booth filters, increased staffing of Sculpture Technician hourly &amp; fringe; moving to new bulding w/ 46% increase in size &amp; 412% in number of students.  Expendable supplies (sandpaper, grinding discs, hot glue cartridges, wood glue, masking tape, putty, paint);  Equipment maintenance &amp; consumables (saw blades, compressed gases, welding wire, welder and plasma cutter tips).</t>
  </si>
  <si>
    <t>Selected Topics/Studio</t>
  </si>
  <si>
    <t>New class.  Field trips &amp; equiptment for monitoring fish populations.  Van rentals, equipment and lab materials</t>
  </si>
  <si>
    <t>Expendable supplies (soils kits, streak plates, rocks, minerals); field trips (gas and van rentals)</t>
  </si>
  <si>
    <t>Used for Field Trip expenses (gas and rental vans), equipment purchase/replacement,  and expendable supplies</t>
  </si>
  <si>
    <t>Field Trip expenses (gas, van rentals)</t>
  </si>
  <si>
    <t>Salary &amp; fringe, supplies, equipment, furniture</t>
  </si>
  <si>
    <t>This fee will cover repairs to equiptment, supplies and training of students and faculty.(ONE TIME ONLY)</t>
  </si>
  <si>
    <t>Software licensing fee, educational supplies &amp; 3D printing</t>
  </si>
  <si>
    <t>Tennis</t>
  </si>
  <si>
    <t>No more supplEmental fees needed</t>
  </si>
  <si>
    <t>Lab equiptment rental (ventilation), expendable supplies (disposable filters, gases, oxygen delivery appliances, aerosol delivery devices, hyperinflation therapy devices, ventilator circuits &amp; suction catheters).</t>
  </si>
  <si>
    <t>Creative Concepting</t>
  </si>
  <si>
    <t>Introduction to Chemistry Laboratory</t>
  </si>
  <si>
    <t>Physical Geology</t>
  </si>
  <si>
    <t>formerly GEOS 100</t>
  </si>
  <si>
    <t>Previously GEOS 100</t>
  </si>
  <si>
    <t>Now MEDIAPRO 361</t>
  </si>
  <si>
    <t>Course split between 401 and 411 lab.  Fee attached to latter</t>
  </si>
  <si>
    <t>Human Physiology Lab</t>
  </si>
  <si>
    <t>ENVSTD</t>
  </si>
  <si>
    <t>Technology for this fee was discontinued.  Fee cancelled</t>
  </si>
  <si>
    <t>Fall 2020 - will be GEOS 497-597 Terroir Studies for $75.</t>
  </si>
  <si>
    <t>Other ZOOL courses approved SPR 2019.  ZOOL 434 approved SPR 2020 to match other courses.</t>
  </si>
  <si>
    <t>Materials and maintenance of equipment.</t>
  </si>
  <si>
    <t xml:space="preserve">Equipment support costs and computer update </t>
  </si>
  <si>
    <t>Course offered since Fall 2013.  Unable to find course fee request. Thus, this request submitted and approved for SPR 2020.</t>
  </si>
  <si>
    <t>Delete course fee - replaced with ED-CIFS 692</t>
  </si>
  <si>
    <t>Ed Leadership Support</t>
  </si>
  <si>
    <t>McCall Retreat expenses to bond the cohort</t>
  </si>
  <si>
    <t>Formerly ED-CIFS 591</t>
  </si>
  <si>
    <t>Now ED-CIFS 692</t>
  </si>
  <si>
    <t>Delete course fee - replaced with ED-ESP 571, 572, 573, 574.</t>
  </si>
  <si>
    <t>Now ED-ESP 571, 572, 573, 574.</t>
  </si>
  <si>
    <t>Professional Practice I</t>
  </si>
  <si>
    <t>Part of Teacher Certificate Program.  Hire adjuncts to supervise field work and provide feedback on teaching.</t>
  </si>
  <si>
    <t>Formerly ED-ESP 598.</t>
  </si>
  <si>
    <t>Professional Practice II</t>
  </si>
  <si>
    <t>Professional Practice III</t>
  </si>
  <si>
    <t>Professional Practice IV</t>
  </si>
  <si>
    <r>
      <t xml:space="preserve">Current fee is in </t>
    </r>
    <r>
      <rPr>
        <b/>
        <sz val="10"/>
        <rFont val="Century Gothic"/>
        <family val="2"/>
      </rPr>
      <t>BOLDFACE</t>
    </r>
  </si>
  <si>
    <t>LISTED BY:  1-Course Prefix &amp; 2-Number in Ascending Order and 3-Term in Descending Order.</t>
  </si>
  <si>
    <t>Speical Topics:   Biology I Lab Component</t>
  </si>
  <si>
    <t>Mirror fees for BIOL 191 approved for $100.  Created for transfer students to take Lab  course since they have already taken lecture portion at another university.</t>
  </si>
  <si>
    <t>Will no longer be taught.</t>
  </si>
  <si>
    <t>Students using the Art Jewelry &amp; Metalsmithing studio use consumable supplies including etching chemicals, acetylene gas, enamels, etc.</t>
  </si>
  <si>
    <t xml:space="preserve">Selected Topics/Studio Art Jewelry &amp; Metalsmithing </t>
  </si>
  <si>
    <t>Selected Topics/Studio Ceramic</t>
  </si>
  <si>
    <t>Ceramic studio consumable supplies used directly by students. Replacement kiln shelves, maintenance supplies, and glaze are needed throughout the semester</t>
  </si>
  <si>
    <t>Intro to Phonetics &amp; Phonology)</t>
  </si>
  <si>
    <t>Students use the Linguists Lab for assignments and term project and additional purchases of supplies for recordings, data storage, and replacement recording
equipment is required.</t>
  </si>
  <si>
    <t>Special Topics:  Terroir Studies</t>
  </si>
  <si>
    <t>Field trip expenses including van rental and fuel.</t>
  </si>
  <si>
    <t>Field trip expenses including van rental and fuel, camping fees and group supplies.</t>
  </si>
  <si>
    <t>UAV Structure from Motion</t>
  </si>
  <si>
    <t>Expenses related to the maintenance of an educational drone fleet. Course fees will be used to clean, maintain, and replacement of equipment. Replacement of
drone batteries expected to occur annually.</t>
  </si>
  <si>
    <t>Geophysical Field Methods</t>
  </si>
  <si>
    <t>Colorado School of Mines Field Camp. Four-week summer field trip - assuming enrollment of six students, van rental and gas, camping fees, camping supplies and research materials.</t>
  </si>
  <si>
    <t>Mathematics Transition for Success</t>
  </si>
  <si>
    <t>Fees for MLC are used for computer maintenance/upgrade, technology maintenance, support staff, and tutoring. Fees in Math 103, 133, 025, and 108 are being adjusted so course fees are spread equally based on credits. Overall this is not new or additional funding.</t>
  </si>
  <si>
    <t>Elementary Models &amp; Functions</t>
  </si>
  <si>
    <t>Precalculus: Trigonometry</t>
  </si>
  <si>
    <t>Lab section discontinued so course fee that covered lab instruction cost no longer needed.</t>
  </si>
  <si>
    <t>formerly Extended Studies</t>
  </si>
  <si>
    <t>No longer using software subscription for this course.</t>
  </si>
  <si>
    <t>Additive Technologies</t>
  </si>
  <si>
    <t>Increase existing course fee to offset additional cost of consumables and printer usage.</t>
  </si>
  <si>
    <t>Graphical Communications)</t>
  </si>
  <si>
    <t>ME 187 will replace ME 105 due to curriculum changes and course fee still needed for consumables and  quipment. Fee previously approved for ME 105.</t>
  </si>
  <si>
    <t>Now ME 187.</t>
  </si>
  <si>
    <t>Formerly ME 105.</t>
  </si>
  <si>
    <t>Design I w/lab</t>
  </si>
  <si>
    <t>ME 287 will be new design class combining ME 260 and a new design course.</t>
  </si>
  <si>
    <t>Course fee for consumables and equipment.</t>
  </si>
  <si>
    <t>Increase course fee to adequately cover the adjunct instructor's salary.</t>
  </si>
  <si>
    <t>Decrease course fee to cover the adjunct instructor's salary.</t>
  </si>
  <si>
    <t>Adapted Physical Education</t>
  </si>
  <si>
    <t>Machine Pilates</t>
  </si>
  <si>
    <t>New first-time class, course fee to cover cost of adjunct instructor's salary</t>
  </si>
  <si>
    <t>Sport Coaching Methods</t>
  </si>
  <si>
    <t>RADSCI 201 will replace RADSCI 300 due to curriculum changes and course fee still needed for lab equipment. Fee previously approved for RADSCI 300.</t>
  </si>
  <si>
    <t>Formerly RADSCI 300</t>
  </si>
  <si>
    <t>Formerly RADSCI 211</t>
  </si>
  <si>
    <t>Comparative Sectional Imaging</t>
  </si>
  <si>
    <t>Simulation in the COHS Simulation Center, My Clinical Exchange software, and liability insurance for students who participate in hospital clinicals.</t>
  </si>
  <si>
    <t>Simulation in the COHS Simulation Center, ACLS certification, and liability insurance for students who participate in hospital clinicals.</t>
  </si>
  <si>
    <t>HES</t>
  </si>
  <si>
    <t>Drone Operations</t>
  </si>
  <si>
    <t>Expenses related to the maintenance of an educational drone fleet. Course fees will be used to clean, maintain, and replacement of equipment. Replacement of drone batteries expected to occur annually.</t>
  </si>
  <si>
    <t>Advanced French Conversation &amp; Composition</t>
  </si>
  <si>
    <t>Principles of Radiographic Imaging I Lab</t>
  </si>
  <si>
    <t>Laboratory Practicum II</t>
  </si>
  <si>
    <t>Principles of Radiographic Imaging II Lab</t>
  </si>
  <si>
    <t>RADSCI 203 will replace RADSCI 227 due to curriculum changes and course fee still needed for lab equipment. Fee previously approved for RADSCI 227.</t>
  </si>
  <si>
    <t>Formerly RADSCI 227</t>
  </si>
  <si>
    <r>
      <rPr>
        <b/>
        <sz val="10"/>
        <color rgb="FFC00000"/>
        <rFont val="Century Gothic"/>
        <family val="2"/>
      </rPr>
      <t>On-Campus Sections</t>
    </r>
    <r>
      <rPr>
        <b/>
        <sz val="10"/>
        <rFont val="Century Gothic"/>
        <family val="2"/>
      </rPr>
      <t xml:space="preserve"> (001, 002, 003, etc.)</t>
    </r>
  </si>
  <si>
    <r>
      <rPr>
        <b/>
        <sz val="10"/>
        <color rgb="FFC00000"/>
        <rFont val="Century Gothic"/>
        <family val="2"/>
      </rPr>
      <t>Online Sections</t>
    </r>
    <r>
      <rPr>
        <b/>
        <sz val="10"/>
        <rFont val="Century Gothic"/>
        <family val="2"/>
      </rPr>
      <t xml:space="preserve"> (4001, 4002, 4003, etc.)</t>
    </r>
  </si>
  <si>
    <t xml:space="preserve">Remove course fee for this course.  Since this CC was for EDTECH 202 &amp; 203, which no longer charge fees, the dept will close 3010.10400.2531016 and transfer remaining balance to 3010.10400.2531026 (EDTECH 592). </t>
  </si>
  <si>
    <t>Remove course fee as no longer offered. Budget will be closed.</t>
  </si>
  <si>
    <t>Geosciences &amp; Scciety</t>
  </si>
  <si>
    <t>We use an open-access text in this course and supplement that text with substanial lab materials.  Students are not required to purchase a lab book, but rather lab materials are printed and supplies to students as needed.</t>
  </si>
  <si>
    <t>Cover Cost of Language Lab Director &amp; resource center materials</t>
  </si>
  <si>
    <t>Cover increasing cost of equipment, maintenance and repairs</t>
  </si>
  <si>
    <t>Year II - Elementary Teaching Ex</t>
  </si>
  <si>
    <t>Costs of supervision of student teachers in the field</t>
  </si>
  <si>
    <t>Birth to Three Practicum</t>
  </si>
  <si>
    <t>Delete fee - on-site supervision no longer required</t>
  </si>
  <si>
    <t>Kayaking I</t>
  </si>
  <si>
    <t xml:space="preserve">Increase in costs for supplies, equipment, admin fee and travel. </t>
  </si>
  <si>
    <t>Formerly KIN-ACT 111</t>
  </si>
  <si>
    <t>Geoscience Field Studies</t>
  </si>
  <si>
    <t>Field trip expenses including transportation, camping and food.</t>
  </si>
  <si>
    <t>Snowboarding I</t>
  </si>
  <si>
    <t>This course currently has no Admin Fee attached, meaning that none of the BroncoFit Coordinator's time is accounted for despite playing a significant role in assisting students and adjunct instructor's from Bogus Basin deliver and manage this class.  Therefore, the standard $10 admin fee (that all other BRNCOFIT classes have) is necessary to compensate the BroncoFit Coordinator.</t>
  </si>
  <si>
    <t>Alpine Skiing I</t>
  </si>
  <si>
    <t>Mountain Biking I</t>
  </si>
  <si>
    <t>Based on Fall 2020 enrollment, this course fee needs to be increased to $140 to cover adjunct instructor salary expenses.</t>
  </si>
  <si>
    <t>Vollyball I</t>
  </si>
  <si>
    <t>This is a new course based on enrollment and Adjunct Salary</t>
  </si>
  <si>
    <t>Soccer I</t>
  </si>
  <si>
    <t>Bicycle Commuting</t>
  </si>
  <si>
    <t>Bicycle Maintenance II</t>
  </si>
  <si>
    <t>Pilates II</t>
  </si>
  <si>
    <t>Broncos Grow - Gardening</t>
  </si>
  <si>
    <t>Increase fee to cover costs.</t>
  </si>
  <si>
    <t>Intermediate Rock Climbing</t>
  </si>
  <si>
    <t>Basketball I</t>
  </si>
  <si>
    <t>Home Bodyweight Fitness</t>
  </si>
  <si>
    <t>Removing fee.  Currently, there are no supplies/equipment needs for this class.</t>
  </si>
  <si>
    <t>Removing fee.  Will be taught remotely.  No lab equipment or class software will be needed.</t>
  </si>
  <si>
    <t>Removing fee.  Will be revisted in 5 years.</t>
  </si>
  <si>
    <t>Change in purpose.  No fee change.  Cost of the new mini-SIM center being built.</t>
  </si>
  <si>
    <t>Now KINES 331.  'G' removed.</t>
  </si>
  <si>
    <t>Now KINES 331</t>
  </si>
  <si>
    <t xml:space="preserve">We would llketo change our film developer to one that is a better quality and generates significantly less plastic packaging waste. </t>
  </si>
  <si>
    <t>General Biology Lab</t>
  </si>
  <si>
    <t>Exploring Geosciences Outdoors</t>
  </si>
  <si>
    <t>Class costs are estimated to be $1600, or $80 per student assuming an enrollment of 20 students. These fees include two 12- passenger van rentals (from BSU Motorpool), gas costs, and camping fees for a four-day field trip to the John Day Fossils Beds National Monument in Oregon. The
Geosciences deparment will provide additional camping supplies and cooking kits.</t>
  </si>
  <si>
    <t>Terrior Studies</t>
  </si>
  <si>
    <t>Course has weekly excurions to local sites to study and collect data.  We will either take 10 trips/10 week session or adjust to 5 trips at half capacity with two vans. Same costs occur either way.</t>
  </si>
  <si>
    <t>Choral Conducting Private Lessions</t>
  </si>
  <si>
    <t xml:space="preserve">This request is a result of curriculum changes that will effectively combine the lab operations of Counseling Practicum I &amp; II into a single semester (i.e. the $150 fee collected over the Fall and Spring semesters (COUN 514 and COUN 516) will now become a $300 fee for the Fall semester only, COUN 514). </t>
  </si>
  <si>
    <t xml:space="preserve">DELETE.  This request is a result of curriculum changes that will effectively combine the lab operations of Counseling Practicum I &amp; II into a single semester (i.e. the $150 fee collected over the Fall and Spring semesters (COUN 514 and COUN 516) will now become a $300 fee for the Fall semester only, COUN 514). </t>
  </si>
  <si>
    <t>Counseling Practicum Intensive</t>
  </si>
  <si>
    <t>Staff supervisors and practicum equipment which costs the department money in addition to what the student's fees for practicum.</t>
  </si>
  <si>
    <t>Raise amount to $300 ($150 increase) due to course now being 12 credits instead of 6 credits. Students previously took CIFS 461 (6cr) and CIFS 465 or 466 (6cr) with course fees of $150 each. With CIFS 465 and 466 being discontinued and CIFS 461 being increased to 12  redits, the net result will be no change in total course fees for students. These course fees are used to fund student teaching expenses, including mileage, mentor teacher stipends, etc.</t>
  </si>
  <si>
    <t>DELETE.  Course content being added to ED-CIFS 461.</t>
  </si>
  <si>
    <t>Change course fee amount from a $25/credit fee to a $300 flat fee.  This change is part of an effort to align course fees for college of education student teaching experiences across programs. Since students enroll in 8 credits of ED-ESP 463, this change will result in a $100 increase in course fees for students in this course over current fees. But, we are making additional changes to course fees connected to other courses and the overall net effect for the majority of students will be a decrease in professional year course fees. These course fees are used to fund student teaching expenses, including mileage, mentor teacher stipends, etc.</t>
  </si>
  <si>
    <t>Raise amount to $300 ($150 increase) due to course now being 12 credits instead of 6 credits. Students previously took LLC 461 (6cr) and LLC 462 (6cr) with course fees of $150 each. With LLC 462 being discontinued and LLC 461 being increased to 12 credits, the net  result will be no change in total course fees for students. These course fees are used to fund student teaching expenses, including mileage, mentor teacher stipends, etc.</t>
  </si>
  <si>
    <t>DELETE.  We are decreasing our software subscription fees for EDTECH 592 at this time to utilize the sufficient funds.</t>
  </si>
  <si>
    <t>The students will be using three different printers - Dimatix Ink Jet Printer, Optomec Aerosol Jet Printer, and nScrypt Microdispense.</t>
  </si>
  <si>
    <t>Fall 2021 only</t>
  </si>
  <si>
    <t>The former KINES 370 (lecture/lab) will be split into a lecture class (KINES 370) and lab (KINES 371) for Fall21. The fees that are currently required for KINES 370 will be removed from KINES 370 and required in KINES 371 instead. No new fees are required with this switch.</t>
  </si>
  <si>
    <t>Biomechanics Lab</t>
  </si>
  <si>
    <t>The former KINES 432 (lecture/lab) will be split into a lecture class (KINES 432) and lab (KINES 433) for Fall 21. The fees that are currently required for KINES 432 will be removed and required in KINES 433 instead. No new fees are required with this switch.</t>
  </si>
  <si>
    <t>Conditioning Procedures Lab</t>
  </si>
  <si>
    <t>The former KINES 436 (lecture/lab) will be split into a lecture class (KINES 436) and lab (KINES 437) for Fall21. The fees that are currently required for KINES 436 will be removed and required in KINES 437 instead. No new fees are required with this switch.</t>
  </si>
  <si>
    <t>Exercise Testing &amp; Prescription Lab</t>
  </si>
  <si>
    <t>The cost for the lab Fall, 2020 semester was $658.00. The $25.00 student fee with an enrollment of 17 students did not cover the expense of the lab. The added cost was absorbed by the department.  The increase of $10.00 to $35.00 will defray the cost of the lab  without being an added burden to the department.</t>
  </si>
  <si>
    <t>Professional Preparation</t>
  </si>
  <si>
    <t>Tto cover the additional charges for Worker's Compensation that have been passed down from Central Adminstration.</t>
  </si>
  <si>
    <t>Mobile Web Services</t>
  </si>
  <si>
    <t>Multilayer Game Development</t>
  </si>
  <si>
    <t>DELETE.  Former KINES 330 (Lecture/Lab) will be split into a Lecture class (330) and Lab (331). The fee will be transferred to KINES 331 lab portion.</t>
  </si>
  <si>
    <t>DELETE.  The former KINES 370 (lecture/lab) will be split into a lecture class (KINES 370) and lab (KINES 371) for Fall21. The fees that are currently required for KINES 370 will be removed from KINES 370 and required in KINES 371 instead. No new fees are required with this switch.</t>
  </si>
  <si>
    <t>DELETE.  The former KINES 436 (lecture/lab) will be split into a lecture class (KINES 436) and lab (KINES 437) for Fall21. The fees that are currently required for KINES 436 will be removed and required in KINES 437 instead. No new fees are required with this switch.</t>
  </si>
  <si>
    <t>DELETE-Course was for one semester only.  It was determined by CID not to treat this as a course.</t>
  </si>
  <si>
    <t>DELETE.  Curriculum change to discontinue courses.</t>
  </si>
  <si>
    <t>COMM split into COMM &amp;MEDIA.  New FDCC for MEDIA.  No CF changes.  Formerly COMM 116.</t>
  </si>
  <si>
    <t>COMM split into COMM &amp;MEDIA.  New FDCC for MEDIA.  No CF changes.  Formerly COMM 117.</t>
  </si>
  <si>
    <t>COMM split into COMM &amp;MEDIA.  New FDCC for MEDIA.  No CF changes.  Formerly COMM 316</t>
  </si>
  <si>
    <t>COMM split into COMM &amp;MEDIA.  New FDCC for MEDIA.  No CF changes.  Formerly COMM 317</t>
  </si>
  <si>
    <t>COMM split into COMM &amp;MEDIA.  New FDCC for MEDIA.  No CF changes.  Formerly COMM 269</t>
  </si>
  <si>
    <t>COMM split into COMM &amp;MEDIA.  New FDCC for MEDIA.  No CF changes.  Formerly COMM 268</t>
  </si>
  <si>
    <t>COMM split into COMM &amp;MEDIA.  New FDCC for MEDIA.  No CF changes.  Formerly COMM 367</t>
  </si>
  <si>
    <t xml:space="preserve">COMM split into COMM &amp;MEDIA.  New FDCC for MEDIA.  No CF changes. </t>
  </si>
  <si>
    <t>COMM split into COMM &amp;MEDIA.  New FDCC for MEDIA.  No CF changes.   Formerly COMM 369</t>
  </si>
  <si>
    <t>COMM split into COMM &amp;MEDIA.  New FDCC for MEDIA.  No CF changes.   Formerly COMM 472</t>
  </si>
  <si>
    <t>COMM split into COMM &amp;MEDIA.  New FDCC for MEDIA.  No CF changes.   Formerly COMM 370</t>
  </si>
  <si>
    <t>COMM split into COMM &amp;MEDIA.  New FDCC for MEDIA.  No CF changes.   Formerly COMM 368</t>
  </si>
  <si>
    <t>Special Topics:  Microscopy</t>
  </si>
  <si>
    <t>The fees will go to consumables, supplies and materials such as chemicals, gloves, centrifuge tubes, slides, etc, This course will run at a deficit and these fees don't include the costs associated with use of existing equipment.</t>
  </si>
  <si>
    <t>Have moved to the Leaming Assistant model run by the Academic Advlslna Support Center, and paid for using their budget. We are thrilled that we therefore no longer need to charge the students for this service.</t>
  </si>
  <si>
    <t>Prior Fee</t>
  </si>
  <si>
    <t>Fee to cover expendable supplies (life-size mannequins, fingerprinting equipment, and other crime scene-related items) and cost to conduct mock crime scenes at off campus locations.</t>
  </si>
  <si>
    <t>Cover cost of replacement batteries and parts for UAV</t>
  </si>
  <si>
    <t>DELETE FEE</t>
  </si>
  <si>
    <t>Intro to Quantum Physics</t>
  </si>
  <si>
    <t>Cover costs of program accreditation and equipment replacement &amp; repair.  Cover cost of sonongraphy lab director.  Fund lab monitor/coordinator</t>
  </si>
  <si>
    <t>Concepts of Biology - online course</t>
  </si>
  <si>
    <t>This course is the "lab-only" section for BIOL191, the $90 fee was an oversight and it should be $100 as materials and delivery are identical to the BIOL 191 expenses.  $100 includes consumables (gloves, petri dishes, centrifuge tubes, etc), a portion of laboratory equipment (balances, water baths, electrophoresis equipment, etc), as well as staff time to prep labs.</t>
  </si>
  <si>
    <t>The Chemistry Instructional Center (CIC) and CIC Manager was initially funded by a grant in Fall 2016. Since then, the center has annually requested funding from various colleges from across campus. Due to funding challenges in other colleges only the College of Arts and Sciences is funding the CIC for FY22, but this is not sustainable and the final year of support.  As the use of the CIC has increased the funding for the center has also increased, but not significantly and in proportion to the increase in student use. The student use of the center has grown by over 300%, while the cost has only increased by 31%. The student fee model will sustain the center in proportion to the student demand.</t>
  </si>
  <si>
    <t>Introduction to Chemistry</t>
  </si>
  <si>
    <t xml:space="preserve">The Chemistry Instructional Center (CIC) and CIC Manager was initially funded by a grant in Fall 2016. Since then, the center has annually requested funding from various colleges from across campus. Due to funding challenges in other colleges only the College of Arts and Sciences is funding the CIC for FY22, but this is not sustainable and the final year of support.  As the use of the CIC has increased the funding for the center has also increased, but not significantly and in proportion to the increase in student use. The student use of the center has grown by over 300%, while the cost has only increased by 31%. The student fee model will sustain the center in proportion to the student demand..  Will delete $60 course fee for Equipment upgrade and maintenance </t>
  </si>
  <si>
    <t>CIC fee in new FDCC.  2008 Spring fee and FDCC deleted.</t>
  </si>
  <si>
    <t>Essentials Organic &amp; Biochem</t>
  </si>
  <si>
    <t>Fndns of Number &amp; Operations</t>
  </si>
  <si>
    <t>The extra fees are no longer needed due to a decrease in the required equipment.  The current balance in this FDCC will remain and be used for future equipment repairs and replacements, but no additional funding is required for at least the next several years.</t>
  </si>
  <si>
    <t>Geometric Reasoning in Class</t>
  </si>
  <si>
    <t>This fee was created for the MB 107 Math Education classroom/lab.  The fee was used to purchase the necessary equipment, upgrades, and miscellaneous supplies.  This fee is no longer needed.  We have a small surplus in this account which will be used for upgrades and miscellaneous supplies.  No large purchases are anticipated in the next several years.</t>
  </si>
  <si>
    <t>Statistical Reasoning in Class</t>
  </si>
  <si>
    <t>Teaching and Learning  Calculus</t>
  </si>
  <si>
    <t>Number Concepts</t>
  </si>
  <si>
    <t>DELETE FEE.  No prior fee approval on file.</t>
  </si>
  <si>
    <t>Advanced Media Production</t>
  </si>
  <si>
    <t>With the departure of three faculty to the FILM program, the media production area of the Department of Media has had to scale back its offerings. We simply have MEDIAPRO I, II, and III. In hopes of occasionally being able to offer specialized classes in production, we created MEDIAPRO 480 as a "special topics" offering. Given that the class will use the same hardware, software, and labs that MEDIAPRO I, II, and III use, labs that are fully funded by class fees, we need to add the same $100 fee to MEDIAPRO 480 that exists for those offerings.</t>
  </si>
  <si>
    <t>String Inst Tech &amp; Methods</t>
  </si>
  <si>
    <t>We have a rental agreement with Dunkley's. They provide us with instruments for our three Music Education required tech courses (MUS 257 String Tech, MUS 266 Woodwind Tech, and MUS 369 Brass Tech) for $4,000. Each course has a cap of 16, so current course fees only covers $2,400 of the total. By bringing MUS 257, 266 and 369 course fees up to $75, we will nearly cover the expenses. I am submitting requests for each class separately.</t>
  </si>
  <si>
    <t>Foundations of Accounting</t>
  </si>
  <si>
    <t>Special Topics</t>
  </si>
  <si>
    <t>Course fees will be used to support a student worker who will work after hours in the Engineering Innovation Studio (EIS) so that students in CE 200 can work on their projects and obtain proper training on machinery in the EIS.  The laboratory fee will also be used to purchase consumables which the students will use for their training.</t>
  </si>
  <si>
    <t>Approved professional fees will take the place of upper-division course fees.</t>
  </si>
  <si>
    <t>DELETE FEE.</t>
  </si>
  <si>
    <t>Construction Project Mgmt</t>
  </si>
  <si>
    <t>Computer Science professional program fees were approved by the Idaho State Board of Education on June 13th. These fees apply to upper level courses and as part of their approval, a 50% reduction in current lower division CS course fees and removing current course fees on upper level courses was committed.</t>
  </si>
  <si>
    <t>REDUCE FEE.</t>
  </si>
  <si>
    <t>C++ for Engineers</t>
  </si>
  <si>
    <t>Computer Science I</t>
  </si>
  <si>
    <t>Software Development in C</t>
  </si>
  <si>
    <t>Computer Security</t>
  </si>
  <si>
    <t>Data Science</t>
  </si>
  <si>
    <t>Machine Learning</t>
  </si>
  <si>
    <t>Bicycle Maintenance</t>
  </si>
  <si>
    <t>This course has previously been offered as a special topics course (197). The requested course fee ($130) has been the course fee of this course.  Cover adjunct salary and fringe.</t>
  </si>
  <si>
    <t>The proposed increase will allow us to cover our adjunct salary costs allowing the class to be financially viable. The previous course fee will always results in losing money due to the enrollment cap of 15 students per section.  From Alexis:  changed existing fee amount from $60 to $70 based on Provost's Approved Course Fee History - kept total fee at $100.00.</t>
  </si>
  <si>
    <t xml:space="preserve">  Adjunct salary and fringe.  This course has been offered the previous 3 semesters as a special topics course (197) with a previously approved course fee of $70. We would like the same course fee attached to the 167 course, which will hopefully be approved by the UCC in time to make the spring 2022 spring schedule.</t>
  </si>
  <si>
    <t>Kettlebell Training</t>
  </si>
  <si>
    <t xml:space="preserve">  Adjunct salary and fringe. This course has been recently approved by the Curriculum Committee and will be on the Spring 2022 course schedule with the course number 171. A course fee of $200 had previously been approved for this course under a special topics (197) designation, and I recently submitted a request to reduce the course fee to $150.</t>
  </si>
  <si>
    <t>Indoor Golf</t>
  </si>
  <si>
    <t>Adjunct salary and fringe. Similar to our BRNCOFIT 135 Golf class, we would also have a facility contract with the local business who would offer this course. This course would have the exact same course fee based on the  same enrollment capacity and class structure.</t>
  </si>
  <si>
    <t>Imaging Pathophysiology</t>
  </si>
  <si>
    <t>To cover the increased cost of visiting/participating in learning activities with the University of Idaho Cadaver, Meridian</t>
  </si>
  <si>
    <t>Cardiopulmonary Diseases &amp; Mgt</t>
  </si>
  <si>
    <t>TITLE CHANGE.  This fee is to cover the cost of students to go to the Idaho State University Meridian (Cadaver) Anatomy Lab. Students spend an afternoon reviewing various cadaver specimens of lung disease.</t>
  </si>
  <si>
    <t>REDUCE FEE</t>
  </si>
  <si>
    <t>Designing for Equity</t>
  </si>
  <si>
    <t>Students are required to have an Intercultural Development Inventory license (IDI), to access course material.  To avoid problems with registrations, it is preferred to process the registrations as a group and then distribute access to the students.  Since this course is online, it could scale quickly to costs outside those our department funds can cover.</t>
  </si>
  <si>
    <t>Increasing fees for all GIMM courses back to previous levels now that students are back in the lab, using machines and requiring staffing for lab support.  Course fees are being accrued to replace lab hardware.</t>
  </si>
  <si>
    <t>Mobile App Development</t>
  </si>
  <si>
    <t>TEACH-ED</t>
  </si>
  <si>
    <t>Advanced Classroom Management</t>
  </si>
  <si>
    <t>Attention Deficit Disorder</t>
  </si>
  <si>
    <t>Autism &amp; Aspergerâ€™s Disorders</t>
  </si>
  <si>
    <t>Behavior is Language</t>
  </si>
  <si>
    <t>Child Abuse</t>
  </si>
  <si>
    <t>Drugs and Alcohol in Schools</t>
  </si>
  <si>
    <t>Educational Assessment</t>
  </si>
  <si>
    <t>English Language Learner: Evaluation &amp; Assessment</t>
  </si>
  <si>
    <t xml:space="preserve">English Language Learner: Language Acquisition </t>
  </si>
  <si>
    <t>English Language Learner: Linguistics</t>
  </si>
  <si>
    <t xml:space="preserve">English Language Learners: Methods &amp; Materials </t>
  </si>
  <si>
    <t>Harassment, Bullying &amp; Cyber-Intimidation</t>
  </si>
  <si>
    <t>Inclusion: Working with Special Needs</t>
  </si>
  <si>
    <t>Infant and Toddlers Mental Health</t>
  </si>
  <si>
    <t>Learning Disabilities</t>
  </si>
  <si>
    <t>Response to Intervention: Prac Info for Clssrm Teacher</t>
  </si>
  <si>
    <t>Six Traits of Writing Model: Teaching and Assessing</t>
  </si>
  <si>
    <t>Talented and Gifted Child</t>
  </si>
  <si>
    <t>Teach Math Conceptionally: A New Paradigm</t>
  </si>
  <si>
    <t>Teaching Diversity in the Classroom</t>
  </si>
  <si>
    <t>Teaching Secondary Math Conceptually: Meeting Mathematics Standards</t>
  </si>
  <si>
    <t>The Traumatized Child</t>
  </si>
  <si>
    <t>Try D.I.! Plan &amp; Prep Diferentiated Instruct Program</t>
  </si>
  <si>
    <t>Understanding Aggression</t>
  </si>
  <si>
    <t>Understanding and Implementing CCS</t>
  </si>
  <si>
    <t>Violence in Schools</t>
  </si>
  <si>
    <t>Why D.I.? Intro to Differentiated Instruction</t>
  </si>
  <si>
    <t>VESI is an external education partner providing K-12 Teacher Professional Development course offerings to K-12 teachers.  VESI recently increased their price per unit from $140 to $145, a $5.00 increase per registration.  The estimated impact to the student is $5,00 per registration (not per credit taken).  We would like to increase our own pricing to cover the new cost of these important offerings.  The College of Education has approved the requested increase.  There are multiple courses this price change will affect.  The Extended Studies process team can help if needed.</t>
  </si>
  <si>
    <t>Course split between 401 and 411 lab.  Fee attached to latter.</t>
  </si>
  <si>
    <r>
      <rPr>
        <b/>
        <strike/>
        <sz val="10"/>
        <rFont val="Century Gothic"/>
        <family val="2"/>
      </rPr>
      <t>Digital Imaging</t>
    </r>
    <r>
      <rPr>
        <b/>
        <sz val="10"/>
        <rFont val="Century Gothic"/>
        <family val="2"/>
      </rPr>
      <t xml:space="preserve"> Media Production I</t>
    </r>
  </si>
  <si>
    <t xml:space="preserve">Now MEDIAPRO 201.  Requirements for the media production degree were trimmed.  In previous catalogs, students were required to take four production courses for the media production degree. We trimmed that back to three classes in the 2021-2022 catalog. Given that, we decided to simply label the three courses "Media Production I," "Media Production II," and "Media Production III." "Media Production I" includes most of the material that used to be in "Digital Imaging." </t>
  </si>
  <si>
    <t xml:space="preserve">COMM split into COMM &amp;MEDIA.  New FDCC for MEDIA.  No CF changes.  Formerly COMM 275.  Now MEDIAPRO 201.  Requirements for the media production degree were trimmed.  In previous catalogs, students were required to take four production courses for the media production degree. We trimmed that back to three classes in the 2021-2022 catalog. Given that, we decided to simply label the three courses "Media Production I," "Media Production II," and "Media Production III." "Media Production I" includes most of the material that used to be in "Digital Imaging." </t>
  </si>
  <si>
    <t>Cover costs of music private lessons.  Fee to align with other private XX1 course fees.</t>
  </si>
  <si>
    <t>Still being taught (weren’t offered for 2 years due to open teaching lines).</t>
  </si>
  <si>
    <t xml:space="preserve">Now offered as SPAN 381 (Introduction to Court Interpreting). </t>
  </si>
  <si>
    <t xml:space="preserve">Formerly SPAN 497 (Introduction to Court Interpreting). </t>
  </si>
  <si>
    <t>Special topics course – not being offered anymore.</t>
  </si>
  <si>
    <t xml:space="preserve">This course is no longer active.  It was replaced with ED-CIFS 591. </t>
  </si>
  <si>
    <t>No longer being offered</t>
  </si>
  <si>
    <t>No longer active and therefore no longer need a course fee- may be removed.</t>
  </si>
  <si>
    <t>No longer offered.</t>
  </si>
  <si>
    <t>Fees no longer collected</t>
  </si>
  <si>
    <t>Media Activities: Blue House Agency</t>
  </si>
  <si>
    <t>Media Production II </t>
  </si>
  <si>
    <t>Media Production III</t>
  </si>
  <si>
    <t>Given changes in instructional methods and university-supported resources, we are now able to permanently drop the fee on ANTH 504.</t>
  </si>
  <si>
    <t>Delete Fee</t>
  </si>
  <si>
    <t>Consumable Art supplies such as paint, glue, tape, paper, paper cutting tools, cutting mats, nails, wire, rulers, pens, pencils, fabric, art books,
DVDs and honorariums for occasional visiting artists.
Decreasing the fee because the wood shop technician salary will no longer be paid from this account.</t>
  </si>
  <si>
    <t>Reduce fee.</t>
  </si>
  <si>
    <t>Lowering lab fees as lab tech salary will no longer be paid out of lab fees. 
Fee will be used for expendable materials provided to students associated with the course such as; art supplies, paint, tape, glue, glue guns, paper, paper cutting tools, cutting mats, shop safety materials, string, nails, wire, wire cutters, rulers, felt pens, art presentation materials, fabric, art books, DVDs,and honorariums for occasional visiting artists.</t>
  </si>
  <si>
    <t>Time-Based Art Intro</t>
  </si>
  <si>
    <t>Consumable items including paint, paper, pencils, pens, film or AV equipment items.</t>
  </si>
  <si>
    <t>Lowering lab fees as lab tech salary will no longer be paid out of lab fees. 
80% - Expendable supplies, sandpaper and other abrasives, hot glue cartridges, wood glue, other adhesives, masking tape, putty, paint, finishes, etc. 
20% - Equipment maintenance and consumables, saw blades, bearings, fittings and parts to repair equipment.</t>
  </si>
  <si>
    <t>Lowering lab fees as lab tech salary will no longer be paid out of lab fees. 
80% - Expendable supplies, ABS Plastics, PLA plastics, plastic solvents, wood, sandpaper, adhesives, putty, paint. 
20% - Equipment maintenance and consumables, saw blades, welding gasses, welding wire, plasma cutter tips.</t>
  </si>
  <si>
    <t>Lowering lab fees as lab tech salary will no longer be paid out of lab fees
75% - Expendable supplies - Spray booth filters, steel, sandpaper and abrasives, grinding discs, hot glue cartridges, wood glue, masking tape, putty, paint, etc. 
25% - Equipment maintenance and consumables, saw blades, welding gasses, welding wire, welder and plasma cutter tips, etc.</t>
  </si>
  <si>
    <t>Lowering lab fees as lab tech salary will no longer be paid out of lab fees
80% - Expendable supplies - Spray booth filters, fabric, fabric dye, casting latex, thread, adhesives, yarn, polyfill, etc. 
20% - Equipment maintenance - loom parts, sewing machine maintenance, mixing and dying equipment, etc.</t>
  </si>
  <si>
    <t>Lowering lab fees as lab tech salary will no longer be paid out of lab fees
85% - Spray booth filters, sandpaper, grinding discs, abrasives, hot glue cartridges, wood glue, general adhesives, masking tape, putty, paint, etc. 
15% - Equipment maintenance and consumables - saw blades, welding gasses, welding wire, welder and plasma cutters, etc.</t>
  </si>
  <si>
    <t>Lowering lab fees as lab tech salary will no longer be paid out of lab fees.
75% - Expendable Supplies - Wax, plaster, clay, sand, core wash, sandpaper, grinding discs, abrasives, adhesives, welding gases, welding rods, etc. 
25% - Equipment maintenance and consumables - Saw blades, gas tank rentals, welding wire, welder and plasma cutter tips, etc.</t>
  </si>
  <si>
    <t>Time-Based Art I</t>
  </si>
  <si>
    <t>No change in fee or use for consumable items, will remain at $35.00. Only correcting cost center to Time-Based account instead of Drawing &amp; Painting account. Form would not allow a zero in increase/decrease box. 
Consumable items including paint, paper, pencils, pens, film or AV equipment items.</t>
  </si>
  <si>
    <t>Lowering lab fees as lab tech salary will no longer be paid out of lab fees.
80% - Expendable supplies - Sandpaper, grinding discs and other abrasives, hot glue cartridges, wood glue and other adhesives, masking tape, putty, paint, etc. 
20% - Equipment maintenance - saw blades, compressed gasses and tank rentals, welding wire, welder and plasma cutter tips, etc.</t>
  </si>
  <si>
    <t>Time-Based Art II</t>
  </si>
  <si>
    <t>New Media Design</t>
  </si>
  <si>
    <t>Updating Provost records of existing fee with no records. 
Specialized desktop software and some consumable supplies such as paper and printer ink.
75% Software licensing
25% Consumable materials</t>
  </si>
  <si>
    <t>Biophysical Instrumentation</t>
  </si>
  <si>
    <t>This class uses the equipment from the BRC, which is a recharge center, for a significant number of labs .  Without the use of the use of the BRC, the course would be unable to teach confocal microscopy, mass spectrometry, analytical ultracentrifugation, isothermal titration calorimetry, and circular dichroism, which is necessary for this course.</t>
  </si>
  <si>
    <t>Dr. Novak runs this lab as independent student projects and does not currently has associated costs. Occasionally students borrow materials, but they are used for other classes and do not pose an additional expense. Please apply this removal to the grad level course BOT524 as well.</t>
  </si>
  <si>
    <t>New FDCC</t>
  </si>
  <si>
    <t>Delete fee</t>
  </si>
  <si>
    <t>We are no longer collecting this $6.00 fee from students for colored research posters. This is not part of the syllabus anymore.</t>
  </si>
  <si>
    <t>Postproduction II</t>
  </si>
  <si>
    <t>Advanced Topics in Film Production</t>
  </si>
  <si>
    <t>Film Seminar</t>
  </si>
  <si>
    <t>Travel and field supplies.  We use this course fee in GEOS 200 to pay for two categories of expenses: a) fees incurred for the
use of Motor Pool vehicles to bring students on field laboratories for 8 weeks of the semester;
b) specialized geological field and lab supplies that can be purchased at a discount in bulk and
distributed to and used by students during the course.
Field lab transport: 8 weeks x 2 vans x $90/van = $1440 ($60/student)
Field supplies: hand lens ($7), compass ($38), field book ($5), map board ($10) = $1440
($60/student)</t>
  </si>
  <si>
    <t>Info Gathering &amp; Analysis</t>
  </si>
  <si>
    <t>This course no longer does an end of the year poster project. We have not collected the fee for several semesters.</t>
  </si>
  <si>
    <t>Media Activities: UTP</t>
  </si>
  <si>
    <t>All other levels of University Television Production had fees approved some time ago. We missed MEDIA 417 and need to add a fee to make it equitable with students in 117 and 317. Fees will cover the cost of materials and equipment, just as for those already approved.</t>
  </si>
  <si>
    <t>Development of new MEDIA Dept and courses.</t>
  </si>
  <si>
    <t>The Department is requesting that the standard course fee for private lessons be applied to this newly approved course. These will be half-hour private lessons ($200). Private lesson course fees are used to support students for a variety of activities, including guest artists, supplies, field trips, etc.</t>
  </si>
  <si>
    <t>This fee no longer applies to the class since there are no conversation labs for this course and students do not use films from the World Languages Resource Center.</t>
  </si>
  <si>
    <t>This fee no longer applies to the course since there are no conversation labs and students do not use films from the World Languages Resource Center.</t>
  </si>
  <si>
    <t>Presentational Spanish</t>
  </si>
  <si>
    <t>CE Lab</t>
  </si>
  <si>
    <t>This is a new lower division (200 level) laboratory course for civil engineering students. The above listed items are required for students to have an engaging and hands-on experience in civil engineering. The expenses associated with the class is not part of our budget plan for our state appropriated account.  Since this course is in our lower division, professional fees cannot be collected to support this course.  The proposed laboratory fee is similar to other laboratory fees for our college. Expenses include Mortar, Instrumentation, Glue Sticks, Craft Sticks, Water Testing Kits, Student Worker Wages.</t>
  </si>
  <si>
    <t>Mtn Winter Survival &amp; Ecology</t>
  </si>
  <si>
    <t>The course fee will cover the adjunct faculty's salary + benefits, administration fee involved is setting up and coordinating the course. And the Adjunct T-shirt required for class.</t>
  </si>
  <si>
    <t>Change in expenses - no fee change.</t>
  </si>
  <si>
    <t>This current fee is $15 less than all our other sections of 166, which is essentially the same class. However, our lower enrollments in this course have proved $85 insufficient for covering the costs of offering this course.</t>
  </si>
  <si>
    <t>Kyaking II</t>
  </si>
  <si>
    <t>Special Topics:  Judo II</t>
  </si>
  <si>
    <t>Formerly KINES 331G &amp; 330</t>
  </si>
  <si>
    <t>Students will no longer be required to complete a $20.00 online sport coaching certification.</t>
  </si>
  <si>
    <t>Delete fee.</t>
  </si>
  <si>
    <t>Due to having to switch vendors for radiation dose/exposure detection devices, there is an increase in cost per student for the 18 months that they are participating in clinical experiences.  We have been also actually undercharging $10/student from the last special course fee request.  To correct this, we are requesting a total increase of $110.</t>
  </si>
  <si>
    <t>Required to view radiation dose exposure of students in the program.  New vendor at higher cost.</t>
  </si>
  <si>
    <t>The fee covers the cost of expendable supplies and equipment replacements. Class Mates is used for board scenario preparation. We no longer rent ventilators; we now borrow them from local medical locations so we only need to cover the cost of transportation.</t>
  </si>
  <si>
    <t>Advanced Mechanical Ventilation Lab</t>
  </si>
  <si>
    <t>Clinical Practicum V</t>
  </si>
  <si>
    <t>MyClinical Exchange and Sling are used for clinical scheduling of our students by clinical sites in the valley.</t>
  </si>
  <si>
    <t>Lindsey Jones is seminar instruction that will span 6 weeks and will help students prepare for their NBRC board exams; it replaces the previously used Kettering.</t>
  </si>
  <si>
    <t>Cover increased cost.  FALL 2022:  RESPCARE 434 is being rpelaced by RESPCARE 490.</t>
  </si>
  <si>
    <t>Intro to UAS Flying</t>
  </si>
  <si>
    <t>These supplies are required for course content, and are not expected to be reused.  As enrollment in this course scales up, the total yearly cost will not be within the program's affordability.  Expenses include Practice drone and batteries/hard drives.</t>
  </si>
  <si>
    <t>Part of new certificate to operate drones.</t>
  </si>
  <si>
    <t>UAS Flight Plan and Operation</t>
  </si>
  <si>
    <t>Drones needed for course content.  These should last 2 years, so course fees will cover the cost plus repairs in the 2nd year.</t>
  </si>
  <si>
    <t>Honors Seminars: Decisions and Dilemmas</t>
  </si>
  <si>
    <t>The Welcome Program fee is for Honors Students who will move in early for the Honors Welcome Program. Fees include housing, food, house shirts, peer mentor programming (please see the supporting documents).</t>
  </si>
  <si>
    <t>Pickleball</t>
  </si>
  <si>
    <t>Printing of lab manuals.  Fee reduced as well with second CFR.</t>
  </si>
  <si>
    <t>Removing fee.  Replaced with Professional fee approved by the SBOE.</t>
  </si>
  <si>
    <t>8. Anatomy &amp; Physiology Lab</t>
  </si>
  <si>
    <t>This is a lab-only option to mirror our BIOL 227 lecture/lab experience (no difference in lab experience). Fees cover Laboratory Materials Supervisor salary, consumables (reagents, preserved specimens, disposable items, etc), models and Vernier physiology equipment. This fee mirrors the $90 on record for BIL 227.'</t>
  </si>
  <si>
    <t>9. General Botony</t>
  </si>
  <si>
    <t xml:space="preserve">This class uses the equipment from the BRC, which is a recharge center, for a significant number of labs .  Without the use of the use of the BRC, the course would be unable to teach confocal microscopy, mass spectrometry, analytical ultracentrifugatThis is a lab-only section to mirror the  BIOL 228 lecture/lab experience (same lab). Fees cover Laboratory Materials Supervisor salary, consumables (reagents, preserved specimens, disposable items, etc), anatomical models, and Vernier physiology equipment. This fee mirrors the $90 fee on record for BIOL 228. </t>
  </si>
  <si>
    <t xml:space="preserve">Film production course fees fund acquisition and upkeep of film production and postproduction equipment, including cameras, lenses, production sound, lighting, postproduction computers, and software. Authorized under policy #4200 sections 3-A and 3-G, all courses listed in this proposal are granted access to production and postproduction equipment for coursework. Film production and postproduction equipment poses a specific and costly expenditure, similar to lab equipment. </t>
  </si>
  <si>
    <t>DELETE Fee.  Now GEOS 345</t>
  </si>
  <si>
    <t xml:space="preserve">GEOS 345 was merged from GEOS 324 which does not exist anymore. </t>
  </si>
  <si>
    <t>Igneous/Metamorphic Petrology</t>
  </si>
  <si>
    <t>NEW FEE.  Formerly GEOS 324</t>
  </si>
  <si>
    <t>Stable Isotope Geochemistry</t>
  </si>
  <si>
    <t>Lab expenses (materials and supplies, personnel training time, instrument time)</t>
  </si>
  <si>
    <t>Various Titles - Since 494 courses are set up as conference/workshop, titles can change by semester, and there could be additional offerings.  Change to match recent increased cost of access to VESi system.  The fee  applies to all VESI courses, which are identified by the section number of 45xx.</t>
  </si>
  <si>
    <t>The existing course fee is insufficient to cover the costs of this course. Based on previous enrollments, this course has lost money and/or has been canceled in previous semesters. 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</si>
  <si>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</si>
  <si>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The existing course fee is insufficient to cover the costs of this course. Based on previous enrollments, this course has lost money and/or has been canceled in previous semesters. 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</si>
  <si>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New Course. All BRNCOFIT courses require a course fee to cover adjunct salaries. This course fee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</si>
  <si>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 xml:space="preserve">The course fees are intended to cover clinical placement expenses and summer intensive expenses. Please see supporting documents for further information. </t>
  </si>
  <si>
    <t>The fees have increased from the Neonatal Resuscitaation course offered by the AAP that the students are required to take for this course so therefore we need to increase the course fee to cover the increase in cost.</t>
  </si>
  <si>
    <t>The existing course fee is insufficient to cover the costs of this course. Based on previous enrollments, this course has lost money and/or has been canceled in previous semesters. 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responsibilities.inating the course.</t>
  </si>
  <si>
    <t>Fly Cast &amp; Stream Strategy I</t>
  </si>
  <si>
    <t>Ski/Snowboard Instructor Certification</t>
  </si>
  <si>
    <t>Team Handball</t>
  </si>
  <si>
    <t>Diagnosis &amp; Management</t>
  </si>
  <si>
    <t>Acute Care Mgt Clinical</t>
  </si>
  <si>
    <t>Acute Care Mgt II Clinical</t>
  </si>
  <si>
    <t>Acute Care Clinical Prac</t>
  </si>
  <si>
    <t>Primary Care Mgt I Clinical</t>
  </si>
  <si>
    <t>Primary Care Mgt II Clinical</t>
  </si>
  <si>
    <t>Primary Care Clinical Res</t>
  </si>
  <si>
    <t>Special Topics:  Outdoor Leadership and Education</t>
  </si>
  <si>
    <t xml:space="preserve">Rafting the Lower Salmon River.  The $550 fee was offered as a per student fee in a contract with the Outdoor Recreation Center, as part of Campus Rec. contract for the course.
his fee includes all rental fees of backcountry kitchen and camping gear, rental of rafts, river permits, 12 passenger van rental, gas, shuttle
costs (moving the vans from where the boats are put into the river to the take out on river), additional river guides to help support logistics, and food costs.  </t>
  </si>
  <si>
    <t>Professional fees were added to upper division classes instead</t>
  </si>
  <si>
    <t>Construction Communications</t>
  </si>
  <si>
    <t>Environ, Energy &amp; Water Field Course</t>
  </si>
  <si>
    <t>ENVSTD is proposing a 3-credit experiential field course pilot on environmental, energy, and water transitions in rural Idaho. The course will invovle on-site intensive field instruction in problem-based learning with students lodging at a Ranch near Yellow Pine from July 31-August 4.  The course will be interdisciplinary with instruction from faculty across SPS, ENGR, and COAS. Department funds are being requested to support instruction and other expenses. The proposed fee would cover approximately half of the estimated student cost for lodging and meals.</t>
  </si>
  <si>
    <t>Approved Spr/Sum 2023 only.</t>
  </si>
  <si>
    <t>Special Topics:  Biodiversity &amp; Protected Areas</t>
  </si>
  <si>
    <t>Fee is to offset the cost of meals that will be provided to students during the weeklong trip. Other expenses such as airfare and lodging will be provided by the hosting department (through PI local account).</t>
  </si>
  <si>
    <t>Approved for Spr/Sum 2023 only.</t>
  </si>
  <si>
    <t>The current fee covers ceramic studio consumable supplies used directly by students such as clay, peripheral tools and glazes. Also covers the cost of replacement kiln shelves and maintenance supplies needed throughout the semester. The increase to the fee is to support the Shop Assistant wage as there are increasing numbers of sections and additional work for the employee directly related to this course.</t>
  </si>
  <si>
    <t>The current fee covers consumable supplies such as clay, glazes, and peripheral tools used directly by students, plus replacement kiln shelves and maintenance supplies needed throughout the semester. The increase to the fee will cover the Shop Assistant wage increase due to additional sections and higher workload directly related to the course.</t>
  </si>
  <si>
    <t>BIOL 100 section 4001 is now having lab software provided through the bookstore. We no longer need the fee.</t>
  </si>
  <si>
    <t>Advanced Topics in Biomolecular Techniques</t>
  </si>
  <si>
    <t>The BRC is offering special topics techniques classes that will be supported by the Biology Department. Fee will support equipment, equipment maintenance, consumables and chemicals. This fee will cover a portion of the expenses, much of the equipment will be subsidized by the BRC.</t>
  </si>
  <si>
    <t>Protected Areas</t>
  </si>
  <si>
    <t>Fee is to offset the cost of meals that will be provided to students during the week-long trip. Other expenses such as airfare and lodging will be provided by the hosting department (through PI local account).</t>
  </si>
  <si>
    <t>The lab and the lecture have been separated. The lab will now be BOT 315 and I will submit a scfr for that now.</t>
  </si>
  <si>
    <t>Systematic Botany Lab</t>
  </si>
  <si>
    <t>Note that BOT 305 used to include a lab with a $100 fee to cover lab consumables, equipment and staff time. The lecture and lab have been separated and this is to transfer the fee to the lab section BOT 315.</t>
  </si>
  <si>
    <t>Please remove $25.00 Classroom equiptment fee</t>
  </si>
  <si>
    <t>Percussion Inst Tech &amp; Methods</t>
  </si>
  <si>
    <t>BM Music Education majors are required to take "Techniques and Methods" courses for each instrumental area. Percussion Techniques and Methods has not had a course fee attached in the past, but it is now time to do so. The Department of Music has a rental agreement with Dunkley's and we would like to add Percussion instruments to the rental package for this course. The other instrumental area techniques courses have this $75 fee (ie. see MUS 257 String Techniques as an example).</t>
  </si>
  <si>
    <t>Stage Lighting Design</t>
  </si>
  <si>
    <t>In past semesters, students taking THEA362 (Stage Lighting Design) have been asked to purchase specific art supplies and tools not easily found.  Many of these items currently need to be purchased in case quantities (vellum, lighting swatch books) or are more expensive when purchasing individually (drafting templates for light plots).  Lastly, the Light Lab has been operated using supplies originally purchased for Theatre Production (lighting fixtures, gel colors, accessories, replacement lamps, control cables, etc). Adding a course fee to purchase necessary supplies would remove a burden from the student and keep associated cost separate from the Department's production budget.</t>
  </si>
  <si>
    <t>Advanced Managerial Accounting</t>
  </si>
  <si>
    <t>This course fee will pay for two months of data analytics educational resources from Maven Analytics (https://www.mavenanalytics.io/). Prof. Knox has created his own material for this course and students do not have any other costs associated with this class.</t>
  </si>
  <si>
    <t>Remove fee CMGT 485 Senior Outcome Assessment.</t>
  </si>
  <si>
    <t>Lab for Human Growth-Motor Lrn</t>
  </si>
  <si>
    <t>Fee increase is for a yearly student membership to the American Society of Radiologic Technologists (ASRT), a professional organization for students and radiologic technologists.  Fee also covers supplies and equipment replacement &amp; repair (approved Fall 2020).</t>
  </si>
  <si>
    <t>This is a yearly student membership to the American Society of Radiologic Technologist (ASRT), a professional organization for students and radiologic technologists.  Fee also covers cost of teaching assistants in lab (approved</t>
  </si>
  <si>
    <t>The cost of course fees is necessary to maintain the equipment to deliver the DOVRR drone courses. As seen above, the course fees do not cover all costs, but aim to support maintenance of equipment.</t>
  </si>
  <si>
    <t>Drones needed for course content.  These should last 2 years, so course fees wThe cost of course fees is necessary to maintain the equipment to deliver the DOVRR drone courses. As seen above, the course fees do not cover all costs, but aim to support maintenance of equipment.ill cover the cost plus repairs in the 2nd year.</t>
  </si>
  <si>
    <t>Leadership</t>
  </si>
  <si>
    <t>This is a new course for our three-course leadership development curriculum. Madison Cunningham, the Honors College's Student Activities</t>
  </si>
  <si>
    <t>Coordinator will take a cohort of students who will begin their leadership skill development during a fall semester weekend retreat where the</t>
  </si>
  <si>
    <t>focus will be on creating and honing innate leadership skills within the students. The funds for this retreat are not available in our budget as this</t>
  </si>
  <si>
    <t>is a new course and a new course fee.</t>
  </si>
  <si>
    <t>Fees to compensate mentor teachers.  Funds transferred to new FDCC as courses moved from I Do Teach to the Office of Teacher Education.</t>
  </si>
  <si>
    <t>Keeping the fee the same $55 (system won't allow $0 on increase/decrease field). Combining Photography local accounts to utilize</t>
  </si>
  <si>
    <t>The current fee covers ceramic studio consumable supplies used directly by students such as clay, peripheral tools and glazes. Also covers the
cost of replacement kiln shelves and maintenance supplies needed throughout the semester. The increase to the fee is to support the Shop
Assistant wage as there are increasing numbers of sections and additional work for the employee directly related to this course.</t>
  </si>
  <si>
    <t>These expenses are based on the 2023 field school costs extrapolated to a full 6 week experience and a full class of 12 students. During
Summer 2023 we had 9 students and had to cut costs by only renting the motorpool vehicle for the first 3 weeks ($1185) and providing all meals
for just the first 3 weeks (lunch only was provided the second 3 weeks) ($905). The field school account currently holds $2,228.93. There will be
two storage unit payments of $1,254 each (December and May) before the field school is held again. With the hire of a new tenure-track field
archaeologist this year, we expect the course to be at capacity (12 students) and plan to run the field school full-time during the entire 6 weeks
(thus needing a motorpool vehicle and all meals provided). Even with the proposed fee increase, this field school remains one of the most</t>
  </si>
  <si>
    <t>Keeping the fee the same $55 (system won't allow $0 on increase/decrease field). Combining Photography local accounts to utilize
3010.70200.2021026 only going forward. Will close 3010.70200.2021030 once completed.</t>
  </si>
  <si>
    <t>Decrease in Graduate Student supply fee for ART 580-006.</t>
  </si>
  <si>
    <t>Printmaking Studio</t>
  </si>
  <si>
    <t>Sculpture Studio</t>
  </si>
  <si>
    <t>Art Metals Studio</t>
  </si>
  <si>
    <t>Sclupture Studio</t>
  </si>
  <si>
    <t>Decrease in Graduate Student supply fee for ART 580-007.</t>
  </si>
  <si>
    <t>Decrease in Graduate Student supply fee for ART 580-012.</t>
  </si>
  <si>
    <t>Decrease in Graduate Student supply fee for ART 580-014.</t>
  </si>
  <si>
    <t>Geoscience Insturmentation</t>
  </si>
  <si>
    <t>The equiptment used for this lab will be need to be replaced after each semester due to usage during the class.</t>
  </si>
  <si>
    <t>Electronic Music Production</t>
  </si>
  <si>
    <t>Course fees will cover software and equipment expenses for student and classroom use.</t>
  </si>
  <si>
    <t>Music Technology</t>
  </si>
  <si>
    <t>Music Production and Eng</t>
  </si>
  <si>
    <t>Jazz Techniques</t>
  </si>
  <si>
    <t>BM Music Education majors are required to take "Techniques and Methods" courses for each instrumental area. Jazz Techniques and Methods
has not had a course fee attached in the past, but it is now time to do so. The Department of Music has a rental agreement with Dunkley's and
we would like to add instruments used in the class to the rental package for this course. The other instrumental area techniques courses have
this $75 fee (ie. see MUS 257 String Techniques as an example).</t>
  </si>
  <si>
    <t>Fall 24 - Remove class fee from Econ 401</t>
  </si>
  <si>
    <t xml:space="preserve">Department agrees that moving the ETS exam course fee from Econ 401 to Econ 402 in will better serve students and will allow for more accurate academic reporting. </t>
  </si>
  <si>
    <t>PY Teaching Experience II</t>
  </si>
  <si>
    <t>We have not previously collected a fee for ED CIFS 401. However, this professional year clinical field experience has substantial fees associated
with it. These new course fee will be used to fund student teaching expenses, including mileage, mentor teacher stipends, seminar supplies, etc.</t>
  </si>
  <si>
    <t>We have not previously collected a fee for ED CIFS 459. However, this professional year clinical field experience has substantial costs
associated with it. These new course fees will be used to fund internship expenses including; mileage, mentor teacher stipends, seminar
supplies etc.</t>
  </si>
  <si>
    <t>Prof Year I: Teaching Exp in Elementary Education</t>
  </si>
  <si>
    <t>We have not collected fees for the internship semester of teacher candidates professional year. However there are substantial cost associated
with this field placement. These course fees will be used to fund field placement expenses including; supervisor mileage, mentor teacher
stipends, and seminar supplies.</t>
  </si>
  <si>
    <t>Early Childhood Practicum</t>
  </si>
  <si>
    <t>We have not previously charged a fee for ED ESP 461. However there are substantial costs associated with this filed placement. These new
course fees will be used to fund internship teaching expenses including; mileage , mentor teacher stipend, seminar supplies, etc.</t>
  </si>
  <si>
    <t>Prof Year I: Teaching Exp in Bilingual/ESL Education</t>
  </si>
  <si>
    <t>We have not previously collected a fee for ED LLC 460. However, this professional year clinical field placement has substantial costs associated
with it. These new course fees will be used to fund student teaching expenses including; mileage, mentor teacher stipends, seminar supplies, etc.</t>
  </si>
  <si>
    <t>The fee on CMGT 110 needs to be removed, with the new approval of professional fees associate with the Construction Management upper
level credits. The CM Department has made the decision to remove lower level course fees.</t>
  </si>
  <si>
    <t>With the approval of the Construction Management Professional fees on the upper level CMGT classes. The CM Department has made the
decision to remove fees for lower level courses.</t>
  </si>
  <si>
    <t>This course fee is no longer needed. We don't need to hire a lab assistant anymore and with the implementation of professional fees the
program no longer requires the class fee to support the class.</t>
  </si>
  <si>
    <t>This course fee is no longer needed because we are no longer offering this class. The cost center below wouldn't allow for 2763000 to be
entered but that is actually the true cost center that these fees were being sent to.</t>
  </si>
  <si>
    <t>The existing course fee is insufficient to cover the costs of this course. Based on previous enrollments, this course has lost money and/or has
been canceled in previous semesters. 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</si>
  <si>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Fly Tying I</t>
  </si>
  <si>
    <t>This course fee is based on the FY24 expenses established by the provost's office along with projected enrollment for the course, class
equipment and supply needs, and the administration fee of operating the BroncoFit Activities Program, including the creation, processing, and
managing of classes, student and instructor assistance, instructional expenses, program promotion, and other coordination responsibilities.</t>
  </si>
  <si>
    <t>New Fee.</t>
  </si>
  <si>
    <t>The existing course fee is insufficient to cover the costs of this course. Based on previous enrollments, this course has lost money and/or has
been canceled in previous semesters. The proposed fee adjustment on this form is based on the FY23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</si>
  <si>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Water Fitness</t>
  </si>
  <si>
    <t>Country Line Dancing</t>
  </si>
  <si>
    <t>Free Diving</t>
  </si>
  <si>
    <t>Country Swing Dance</t>
  </si>
  <si>
    <t>New Course. All BRNCOFIT courses require a course fee to cover adjunct salaries. This course fee is based on the FY24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</si>
  <si>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Basketball II</t>
  </si>
  <si>
    <t>We need to hire staffing to manage gym while it is being used by Kines-432 students. Staff will specifically aid in instruction for equipment for
this class. They will also act as the gym room opener/closer for each class and will be paid $18/hour. The new $70 course fees will cover the
needed funds to pay staff.</t>
  </si>
  <si>
    <t>Reflections in Clinical Care</t>
  </si>
  <si>
    <t>Liability insurance is required for students to participate in clinical rotations.</t>
  </si>
  <si>
    <t>Insurance fee.</t>
  </si>
  <si>
    <t>Victims Rights Week</t>
  </si>
  <si>
    <t>Every April the School of Public Service produces the Crime Victims' Rights workshop, an event that features expert presenters, panel
discussions, and shows documentaries of various types of victims of crime. The costs not covered under the department's budget are for the
speaker fees, refreshments for the panelists, SUB room (AV) rental, and the purchase of documentary films to feature at the workshop.</t>
  </si>
  <si>
    <t>POLS</t>
  </si>
  <si>
    <t>Washington DC Fieldwork</t>
  </si>
  <si>
    <t>Students participating in this new internship program will be provided fully furnished housing for 4 months. There will also be expenses for travel/
administrative fee for program coordinator and costs for the alumni mentoring program and alumni networking events.</t>
  </si>
  <si>
    <t>Updated thru Spring 2024</t>
  </si>
  <si>
    <t>Working Lands Field School</t>
  </si>
  <si>
    <t>This fee supports a 3-credit experiential field course on environmental, energy, and water transitions in rural Idaho. The course will involve onsite intensive field instruction in problem-based learning with students lodging at a Ranch near Yellow Pine from July 28 - August 2. The course Will be interdisciplinary with instruction from faculty across SPS, COEN, and COAS. Department funds are being requested to suport instruction and other expenses.  The proposed fee would cover most of the estimated student cost for lodging and meals.</t>
  </si>
  <si>
    <t>Approved for Sum 2024 only.</t>
  </si>
  <si>
    <t>GIMM officially moved from CID to COAS</t>
  </si>
  <si>
    <t>PUBADM</t>
  </si>
  <si>
    <t>497/597</t>
  </si>
  <si>
    <t>Intro to Digital Photography</t>
  </si>
  <si>
    <t>In the Intro to Digital Photography course, students will work on computers to edit photos and use consumables in the form of various types of photography paper and toner for the color printers utilized. Digital camera replacement may be needed if damaged.</t>
  </si>
  <si>
    <t xml:space="preserve">NEW FEE.  </t>
  </si>
  <si>
    <t>ENVI license is used for class, any remaining funding not covered by fees will be covered by the department.</t>
  </si>
  <si>
    <t>Watershed Processes</t>
  </si>
  <si>
    <t>GEOS 413 was a new class in F23. After one semester, we decided to  add four local field trips to the course to better meet course and degree learning outcomes. Each trip will require two 12-passenger vans.   There are no department funds to cover class field trips.</t>
  </si>
  <si>
    <t>The reasons for this new increase is due to the higher cost of hardware/software and other hi-tech items to purchase for this degree program and to help offset the new OIT charges for any equipment item over $500 which started in FY 2024.</t>
  </si>
  <si>
    <t>Mobile Web Development &amp; Internet of Things</t>
  </si>
  <si>
    <t>At one time we used the fee for this class for supplies and also to pay dues for PRSSA. We no longer pay those dues, so a decrease in fee is warranted. We anticipate that the remaining fee will be appropriate for purchasing the supplies students need for the events they organize in this class and that we will not have the high carry-forward we have had in recent years.</t>
  </si>
  <si>
    <t xml:space="preserve">Decrease Fee. </t>
  </si>
  <si>
    <t xml:space="preserve">Increase Fee. </t>
  </si>
  <si>
    <t>The current funding of $68.50 was based on lower salaries and lower equipment costs from 8 years ago. Salary increases and rising costs make an increase in fees imperative.</t>
  </si>
  <si>
    <t>Neuroscience/Brain Research</t>
  </si>
  <si>
    <t>Students in PSYC 367 - Psychological Neuroscience (proposed title; currently Neuroscience of Human Brian Research) explore and learn about the anatomy and structure of the brain through the dissection of sheep brains. The department has invested in a permanent equipment supply to support this educational activity, but as budgetary funds fluctuate from year to year, the department may not be able to fund the consumable supplies from semester to semester. The implementation of a new course fee to absorb most of the associated cost of the consumable will help to ensure that this important learning experience can continue to be offered to students. Please note that the department will continue to provide some funds to cover the gap in funding between the proposed fee and the cost of the supplies.</t>
  </si>
  <si>
    <t>PSYC</t>
  </si>
  <si>
    <t>Course fees are used to print and ship course material created in-house.  Fee calculation based on printing and postage estimates:  Roughly 217 color pages, staples, 3 hole punched on various colored copy paper. Postage determined by distance to student's address. Color paper and envelopes purchased via pcard and billed to course fee. Printing and postage charges billed directly to funding string via OIT.  Previous year's postage varied per student from $6-$18 per envelope. Estimates based on the high end of postage attributed to this years surplus.  Lab fee charged per student could be reduced by up to $9.  Change requested as part of the FY23 review.</t>
  </si>
  <si>
    <t>Capstone Seminar</t>
  </si>
  <si>
    <t>FAA Drone Pilot License</t>
  </si>
  <si>
    <t>Drove/DOVRR Course Fees; Semester 1249 to 1319</t>
  </si>
  <si>
    <t>FAA UAS Licensing Material</t>
  </si>
  <si>
    <t xml:space="preserve">Each student needs a UAS drone license and the Pilot Institute will provide the exam for the license. </t>
  </si>
  <si>
    <t>This is a course that is part or Honors leadership development curriculum. Madison Cunningham, the Honors College's Student Activities Coordinator will take a cohort of students who will begin their leadership skill development during a fall semester weekend retreat where the
focus will be on creating and honing innate leadership skills within the students. The funds for this retreat are not available in our budget as this is a new course and a new course fee.</t>
  </si>
  <si>
    <t>New Fee. Previously approved for Fall 2023 only.</t>
  </si>
  <si>
    <t>Tuition and fees do not cover costs associated with student clinical participation. Therefore, these associated costs are passed on to the student for individual support.</t>
  </si>
  <si>
    <t>Clinical Experience in ICI</t>
  </si>
  <si>
    <t>Clinical Exp DMS 1</t>
  </si>
  <si>
    <t>fALL</t>
  </si>
  <si>
    <t>Stand up Paddleboard</t>
  </si>
  <si>
    <t>New Course. All BRNCOFIT courses require a course fee to cover adjunct salaries. This course fee is based on the FY24 adjunct salary stipend established by the provost's office along with projected enrollment for the course, equipment rentals for the course, and the administration fee of operating the BroncoFit Activities Program, including the creation, processing, and managing of classes, student and instructor assistance, program promotion, and other coordination responsibilities.</t>
  </si>
  <si>
    <t>New Course. All BRNCOFIT courses require a course fee to cover adjunct salaries. This course fee is based on the FY24 adjunct salary stipend established by the provost's office along with projected enrollment for the course, and the administration fee of operating the BroncoFit Activities</t>
  </si>
  <si>
    <t>Program, including the creation, processing, and managing of classes, student and instructor assistance, program promotion, and other coordination responsibilities.</t>
  </si>
  <si>
    <t>Whitewater Rafting</t>
  </si>
  <si>
    <t>The existing course fee is insufficient to cover the costs of this course. Based on previous enrollments, this course has lost money and/or has been canceled in previous semesters. The proposed fee adjustment on this form is based on the FY24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</si>
  <si>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Increase fee.</t>
  </si>
  <si>
    <t>New Course. All BRNCOFIT courses require a course fee to cover adjunct salaries. This course fee is based on the FY24 adjunct salary stipend established by the provost's office along with projected enrollment for the course, and the administration fee of operating the BroncoFit Activities Program, including the creation, processing, and managing of classes, student and instructor assistance, program promotion, and other coordination responsibilities.</t>
  </si>
  <si>
    <t>Hockey (197.47)</t>
  </si>
  <si>
    <t>The existing course fee is insufficient to cover the costs of this course. Based on previous enrollments, this course has lost money and/or has been canceled in previous semesters. The proposed fee adjustment on this form is based on the FY24 adjunct salary stipend established by the provost's office along with projected enrollment for the course, facility and equipment rental costs for this course, and the administration fee of operating the BroncoFit Activities Program, including the creation, processing, and managing of classes, student and instructor assistance, program promotion, and other coordination responsibilities.</t>
  </si>
  <si>
    <t>Judo II</t>
  </si>
  <si>
    <t>We are asking $150 fees to cover hiring of Student Teacher Supervisors, as well as any travel associated with this class for the Professors.</t>
  </si>
  <si>
    <t>New Fee. Previously removed in 2020.</t>
  </si>
  <si>
    <t>We are dropping fees from class and will add this fee to the Laboratory portion of class.</t>
  </si>
  <si>
    <t>Lab: Environmenal Physiology</t>
  </si>
  <si>
    <t>Fee will be used for Lab supplies and equipment purchases</t>
  </si>
  <si>
    <t>Due to increase cost of lab materials, the current lab fee does not cover per student access.  Due to curriculum revisions and the School of Nursing staff is no longer available to support teaching requirements, also eliminating their students which increased the cost per student access.  Due to loss of access to COHS simulation center to accommodate Nursing clinical simulations, standardized patient hires are now required for this course to augment student learning.</t>
  </si>
  <si>
    <t xml:space="preserve">Increase fee. New FDCC #. </t>
  </si>
  <si>
    <t>NEW FEE.</t>
  </si>
  <si>
    <t>AMI</t>
  </si>
  <si>
    <t>New Fee. Formerly RADSCI 467.</t>
  </si>
  <si>
    <t>Current Approved Course Fees - College of Health Sciences</t>
  </si>
  <si>
    <t>Current Approved Course Fees - College of Innovation &amp; Design</t>
  </si>
  <si>
    <t>Current Approved Course Fees - College of Arts &amp; Sciences</t>
  </si>
  <si>
    <t>Current Approved Course Fees - College of Business &amp; Economics</t>
  </si>
  <si>
    <t>Current Approved Course Fees - College of Education</t>
  </si>
  <si>
    <t>Current Approved Course Fees - College of Engineering</t>
  </si>
  <si>
    <t>Current Approved Course Fees - Division of Extended Studies</t>
  </si>
  <si>
    <t>Current Approved Course Fees - School of Public Service</t>
  </si>
  <si>
    <t>Current Approved Course Fees - University Foundations</t>
  </si>
  <si>
    <t>Previouly RADSCI 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</si>
</sst>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9"/>
      <color theme="1"/>
      <name val="Century Gothic"/>
      <family val="2"/>
    </font>
    <font>
      <sz val="10"/>
      <name val="Arial"/>
      <family val="2"/>
    </font>
    <font>
      <sz val="10"/>
      <name val="Arial Unicode MS"/>
      <family val="2"/>
    </font>
    <font>
      <b/>
      <sz val="10"/>
      <name val="Arial Unicode MS"/>
      <family val="2"/>
    </font>
    <font>
      <sz val="18"/>
      <color theme="3"/>
      <name val="Calibri Light"/>
      <family val="2"/>
      <scheme val="major"/>
    </font>
    <font>
      <b/>
      <sz val="15"/>
      <color theme="3"/>
      <name val="Arial"/>
      <family val="2"/>
    </font>
    <font>
      <sz val="11"/>
      <color theme="3"/>
      <name val="Calibri Light"/>
      <family val="2"/>
      <scheme val="major"/>
    </font>
    <font>
      <i/>
      <sz val="10"/>
      <color theme="0" tint="-0.499984740745262"/>
      <name val="Arial Unicode MS"/>
      <family val="2"/>
    </font>
    <font>
      <sz val="9"/>
      <color theme="1"/>
      <name val="Century Gothic"/>
      <family val="2"/>
    </font>
    <font>
      <sz val="10"/>
      <name val="Century Gothic"/>
      <family val="2"/>
    </font>
    <font>
      <b/>
      <sz val="15"/>
      <color theme="3"/>
      <name val="Century Gothic"/>
      <family val="2"/>
    </font>
    <font>
      <sz val="11"/>
      <color theme="3"/>
      <name val="Century Gothic"/>
      <family val="2"/>
    </font>
    <font>
      <i/>
      <sz val="10"/>
      <color theme="0" tint="-0.499984740745262"/>
      <name val="Century Gothic"/>
      <family val="2"/>
    </font>
    <font>
      <b/>
      <sz val="10"/>
      <name val="Century Gothic"/>
      <family val="2"/>
    </font>
    <font>
      <b/>
      <sz val="10"/>
      <color theme="1"/>
      <name val="Century Gothic"/>
      <family val="2"/>
    </font>
    <font>
      <sz val="9"/>
      <name val="Century Gothic"/>
      <family val="2"/>
    </font>
    <font>
      <b/>
      <sz val="9"/>
      <color theme="0"/>
      <name val="Century Gothic"/>
      <family val="2"/>
    </font>
    <font>
      <b/>
      <sz val="9"/>
      <color theme="3"/>
      <name val="Century Gothic"/>
      <family val="2"/>
    </font>
    <font>
      <sz val="9"/>
      <color theme="3"/>
      <name val="Century Gothic"/>
      <family val="2"/>
    </font>
    <font>
      <sz val="10"/>
      <color theme="0" tint="-0.499984740745262"/>
      <name val="Century Gothic"/>
      <family val="2"/>
    </font>
    <font>
      <b/>
      <sz val="11"/>
      <name val="Century Gothic"/>
      <family val="2"/>
    </font>
    <font>
      <b/>
      <sz val="10"/>
      <color rgb="FF000000"/>
      <name val="Century Gothic"/>
      <family val="2"/>
    </font>
    <font>
      <b/>
      <sz val="10"/>
      <color theme="0" tint="-0.499984740745262"/>
      <name val="Century Gothic"/>
      <family val="2"/>
    </font>
    <font>
      <sz val="10"/>
      <color theme="0" tint="-0.499984740745262"/>
      <name val="Arial Unicode MS"/>
      <family val="2"/>
    </font>
    <font>
      <b/>
      <sz val="9"/>
      <name val="Century Gothic"/>
      <family val="2"/>
    </font>
    <font>
      <b/>
      <sz val="11"/>
      <color theme="3"/>
      <name val="Century Gothic"/>
      <family val="2"/>
    </font>
    <font>
      <b/>
      <sz val="9"/>
      <color theme="1"/>
      <name val="Century Gothic"/>
      <family val="2"/>
    </font>
    <font>
      <b/>
      <sz val="10"/>
      <color rgb="FFC00000"/>
      <name val="Century Gothic"/>
      <family val="2"/>
    </font>
    <font>
      <i/>
      <sz val="8"/>
      <color theme="8"/>
      <name val="Century Gothic"/>
      <family val="2"/>
    </font>
    <font>
      <sz val="9"/>
      <color theme="8"/>
      <name val="Century Gothic"/>
      <family val="2"/>
    </font>
    <font>
      <b/>
      <strike/>
      <sz val="10"/>
      <name val="Century Gothic"/>
      <family val="2"/>
    </font>
  </fonts>
  <fills count="2">
    <fill>
      <patternFill patternType="none"/>
    </fill>
    <fill>
      <patternFill patternType="gray125"/>
    </fill>
  </fills>
  <borders count="8">
    <border>
      <left/>
      <right/>
      <top/>
      <bottom/>
      <diagonal/>
    </border>
    <border>
      <left/>
      <right/>
      <top style="thin">
        <color theme="6"/>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ck">
        <color theme="4"/>
      </bottom>
      <diagonal/>
    </border>
    <border>
      <left/>
      <right/>
      <top/>
      <bottom style="thin">
        <color indexed="64"/>
      </bottom>
      <diagonal/>
    </border>
    <border>
      <left/>
      <right/>
      <top style="thick">
        <color theme="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xf numFmtId="0" fontId="4" fillId="0" borderId="0" applyNumberFormat="0" applyFill="0" applyBorder="0" applyAlignment="0" applyProtection="0"/>
    <xf numFmtId="0" fontId="5" fillId="0" borderId="4" applyNumberFormat="0" applyFill="0" applyAlignment="0" applyProtection="0"/>
  </cellStyleXfs>
  <cellXfs count="130">
    <xf numFmtId="0" fontId="0" fillId="0" borderId="0" xfId="0"/>
    <xf numFmtId="0" fontId="12" fillId="0" borderId="0" xfId="0" applyFont="1"/>
    <xf numFmtId="0" fontId="13"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left" wrapText="1"/>
    </xf>
    <xf numFmtId="0" fontId="13" fillId="0" borderId="0" xfId="0" applyFont="1" applyAlignment="1">
      <alignment wrapText="1"/>
    </xf>
    <xf numFmtId="4" fontId="13" fillId="0" borderId="0" xfId="0" applyNumberFormat="1" applyFont="1" applyAlignment="1">
      <alignment horizontal="right" wrapText="1"/>
    </xf>
    <xf numFmtId="2" fontId="13" fillId="0" borderId="0" xfId="0" applyNumberFormat="1" applyFont="1" applyAlignment="1">
      <alignment horizontal="right" wrapText="1"/>
    </xf>
    <xf numFmtId="0" fontId="13" fillId="0" borderId="0" xfId="1" applyFont="1" applyAlignment="1">
      <alignment horizontal="left" wrapText="1"/>
    </xf>
    <xf numFmtId="2" fontId="13" fillId="0" borderId="0" xfId="1" applyNumberFormat="1" applyFont="1" applyAlignment="1">
      <alignment horizontal="right"/>
    </xf>
    <xf numFmtId="0" fontId="14" fillId="0" borderId="0" xfId="0" applyFont="1" applyAlignment="1">
      <alignment wrapText="1"/>
    </xf>
    <xf numFmtId="0" fontId="14" fillId="0" borderId="0" xfId="0" applyFont="1" applyAlignment="1">
      <alignment horizontal="left" wrapText="1"/>
    </xf>
    <xf numFmtId="0" fontId="13" fillId="0" borderId="0" xfId="0" applyFont="1" applyAlignment="1">
      <alignment horizontal="right" wrapText="1"/>
    </xf>
    <xf numFmtId="0" fontId="18" fillId="0" borderId="0" xfId="2" applyFont="1" applyFill="1" applyBorder="1" applyAlignment="1"/>
    <xf numFmtId="4" fontId="18" fillId="0" borderId="5" xfId="2" applyNumberFormat="1" applyFont="1" applyFill="1" applyBorder="1" applyAlignment="1">
      <alignment horizontal="left" wrapText="1"/>
    </xf>
    <xf numFmtId="4" fontId="18" fillId="0" borderId="5" xfId="2" applyNumberFormat="1" applyFont="1" applyFill="1" applyBorder="1" applyAlignment="1">
      <alignment horizontal="center" wrapText="1"/>
    </xf>
    <xf numFmtId="0" fontId="18" fillId="0" borderId="5" xfId="2" applyFont="1" applyFill="1" applyBorder="1" applyAlignment="1">
      <alignment horizontal="left" wrapText="1"/>
    </xf>
    <xf numFmtId="0" fontId="19" fillId="0" borderId="0" xfId="0" applyFont="1"/>
    <xf numFmtId="0" fontId="9" fillId="0" borderId="0" xfId="0" applyFont="1" applyAlignment="1">
      <alignment vertical="center"/>
    </xf>
    <xf numFmtId="4" fontId="13" fillId="0" borderId="0" xfId="0" applyNumberFormat="1" applyFont="1" applyAlignment="1">
      <alignment horizontal="left" wrapText="1"/>
    </xf>
    <xf numFmtId="2" fontId="13" fillId="0" borderId="0" xfId="0" applyNumberFormat="1" applyFont="1" applyAlignment="1">
      <alignment horizontal="right"/>
    </xf>
    <xf numFmtId="0" fontId="13" fillId="0" borderId="0" xfId="1" applyFont="1" applyAlignment="1">
      <alignment horizontal="left"/>
    </xf>
    <xf numFmtId="2" fontId="13" fillId="0" borderId="0" xfId="0" applyNumberFormat="1" applyFont="1" applyAlignment="1">
      <alignment wrapText="1"/>
    </xf>
    <xf numFmtId="0" fontId="15" fillId="0" borderId="0" xfId="0" applyFont="1" applyAlignment="1">
      <alignment vertical="center"/>
    </xf>
    <xf numFmtId="0" fontId="16" fillId="0" borderId="6" xfId="0" applyFont="1" applyBorder="1" applyAlignment="1">
      <alignment vertical="center"/>
    </xf>
    <xf numFmtId="0" fontId="17" fillId="0" borderId="6" xfId="3" applyFont="1" applyFill="1" applyBorder="1" applyAlignment="1">
      <alignment horizontal="center" vertical="center"/>
    </xf>
    <xf numFmtId="0" fontId="17" fillId="0" borderId="6" xfId="3" applyFont="1" applyFill="1" applyBorder="1" applyAlignment="1">
      <alignment vertical="center"/>
    </xf>
    <xf numFmtId="0" fontId="13" fillId="0" borderId="0" xfId="0" applyFont="1" applyAlignment="1">
      <alignment horizontal="right"/>
    </xf>
    <xf numFmtId="0" fontId="20" fillId="0" borderId="0" xfId="0" applyFont="1" applyAlignment="1">
      <alignment vertical="top" wrapText="1" readingOrder="1"/>
    </xf>
    <xf numFmtId="0" fontId="20" fillId="0" borderId="0" xfId="0" applyFont="1" applyAlignment="1">
      <alignment vertical="top" wrapText="1"/>
    </xf>
    <xf numFmtId="0" fontId="21" fillId="0" borderId="0" xfId="0" applyFont="1" applyAlignment="1">
      <alignment vertical="top" wrapText="1" readingOrder="1"/>
    </xf>
    <xf numFmtId="0" fontId="20" fillId="0" borderId="0" xfId="0" applyFont="1" applyAlignment="1">
      <alignment wrapText="1"/>
    </xf>
    <xf numFmtId="0" fontId="22" fillId="0" borderId="0" xfId="0" applyFont="1"/>
    <xf numFmtId="0" fontId="0" fillId="0" borderId="0" xfId="0" applyAlignment="1">
      <alignment horizontal="center"/>
    </xf>
    <xf numFmtId="0" fontId="10" fillId="0" borderId="4" xfId="3" applyFont="1" applyFill="1" applyAlignment="1">
      <alignment vertical="center"/>
    </xf>
    <xf numFmtId="0" fontId="15" fillId="0" borderId="6" xfId="0" applyFont="1" applyBorder="1" applyAlignment="1">
      <alignment horizontal="left" vertical="center"/>
    </xf>
    <xf numFmtId="0" fontId="24" fillId="0" borderId="6" xfId="0" applyFont="1" applyBorder="1" applyAlignment="1">
      <alignment vertical="center"/>
    </xf>
    <xf numFmtId="0" fontId="24" fillId="0" borderId="6" xfId="0" applyFont="1" applyBorder="1" applyAlignment="1">
      <alignment vertical="center" wrapText="1"/>
    </xf>
    <xf numFmtId="0" fontId="9" fillId="0" borderId="0" xfId="0" applyFont="1" applyAlignment="1">
      <alignment horizontal="left" vertical="center"/>
    </xf>
    <xf numFmtId="0" fontId="10" fillId="0" borderId="0" xfId="3" applyFont="1" applyFill="1" applyBorder="1" applyAlignment="1">
      <alignment horizontal="center"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8" fillId="0" borderId="5" xfId="2" applyFont="1" applyFill="1" applyBorder="1" applyAlignment="1">
      <alignment horizontal="center"/>
    </xf>
    <xf numFmtId="0" fontId="10" fillId="0" borderId="4" xfId="3" applyFont="1" applyFill="1" applyAlignment="1">
      <alignment horizontal="left" vertical="center"/>
    </xf>
    <xf numFmtId="0" fontId="15" fillId="0" borderId="0" xfId="0" applyFont="1" applyAlignment="1">
      <alignment horizontal="left" vertical="center"/>
    </xf>
    <xf numFmtId="0" fontId="24" fillId="0" borderId="6" xfId="0" applyFont="1" applyBorder="1" applyAlignment="1">
      <alignment horizontal="left" vertical="center"/>
    </xf>
    <xf numFmtId="0" fontId="24" fillId="0" borderId="6" xfId="0" applyFont="1" applyBorder="1" applyAlignment="1">
      <alignment horizontal="left" vertical="center" wrapText="1"/>
    </xf>
    <xf numFmtId="0" fontId="16" fillId="0" borderId="6" xfId="0" applyFont="1" applyBorder="1" applyAlignment="1">
      <alignment horizontal="left" vertical="center"/>
    </xf>
    <xf numFmtId="0" fontId="17" fillId="0" borderId="6" xfId="3" applyFont="1" applyFill="1" applyBorder="1" applyAlignment="1">
      <alignment horizontal="left" vertical="center"/>
    </xf>
    <xf numFmtId="0" fontId="10"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24" fillId="0" borderId="0" xfId="0" applyFont="1"/>
    <xf numFmtId="0" fontId="28" fillId="0" borderId="4" xfId="3" applyFont="1" applyFill="1" applyAlignment="1">
      <alignment horizontal="righ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4" fontId="13" fillId="0" borderId="0" xfId="0" applyNumberFormat="1" applyFont="1" applyAlignment="1">
      <alignment horizontal="right" vertical="center" wrapText="1"/>
    </xf>
    <xf numFmtId="0" fontId="13" fillId="0" borderId="0" xfId="0" applyFont="1" applyAlignment="1">
      <alignment vertical="center"/>
    </xf>
    <xf numFmtId="0" fontId="18" fillId="0" borderId="0" xfId="2" applyFont="1" applyFill="1" applyBorder="1" applyAlignment="1">
      <alignment horizontal="left" vertical="center"/>
    </xf>
    <xf numFmtId="0" fontId="18" fillId="0" borderId="5" xfId="2" applyFont="1" applyFill="1" applyBorder="1" applyAlignment="1">
      <alignment horizontal="left" vertical="center"/>
    </xf>
    <xf numFmtId="4" fontId="18" fillId="0" borderId="5" xfId="2" applyNumberFormat="1" applyFont="1" applyFill="1" applyBorder="1" applyAlignment="1">
      <alignment horizontal="left" vertical="center" wrapText="1"/>
    </xf>
    <xf numFmtId="0" fontId="18" fillId="0" borderId="5" xfId="2" applyFont="1" applyFill="1" applyBorder="1" applyAlignment="1">
      <alignment horizontal="left" vertical="center" wrapText="1"/>
    </xf>
    <xf numFmtId="0" fontId="19" fillId="0" borderId="0" xfId="0" applyFont="1" applyAlignment="1">
      <alignment vertical="center"/>
    </xf>
    <xf numFmtId="4" fontId="13" fillId="0" borderId="0" xfId="1" applyNumberFormat="1" applyFont="1" applyAlignment="1">
      <alignment horizontal="left" vertical="center" wrapText="1"/>
    </xf>
    <xf numFmtId="2" fontId="13" fillId="0" borderId="0" xfId="1" applyNumberFormat="1" applyFont="1" applyAlignment="1">
      <alignment horizontal="right" vertical="center"/>
    </xf>
    <xf numFmtId="4" fontId="13" fillId="0" borderId="0" xfId="0" applyNumberFormat="1" applyFont="1" applyAlignment="1">
      <alignment horizontal="left" vertical="center" wrapText="1"/>
    </xf>
    <xf numFmtId="2" fontId="13" fillId="0" borderId="0" xfId="0" applyNumberFormat="1" applyFont="1" applyAlignment="1">
      <alignment horizontal="righ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4" fontId="9" fillId="0" borderId="0" xfId="0" applyNumberFormat="1" applyFont="1" applyAlignment="1">
      <alignment horizontal="left" vertical="center" wrapText="1"/>
    </xf>
    <xf numFmtId="0" fontId="9" fillId="0" borderId="0" xfId="0" applyFont="1" applyAlignment="1">
      <alignment horizontal="left" vertical="center" wrapText="1"/>
    </xf>
    <xf numFmtId="2" fontId="9" fillId="0" borderId="0" xfId="0" applyNumberFormat="1" applyFont="1" applyAlignment="1">
      <alignment horizontal="right" vertical="center" wrapText="1"/>
    </xf>
    <xf numFmtId="0" fontId="0" fillId="0" borderId="0" xfId="0" applyAlignment="1">
      <alignment horizontal="center" vertical="center"/>
    </xf>
    <xf numFmtId="0" fontId="26" fillId="0" borderId="7" xfId="0" applyFont="1" applyBorder="1" applyAlignment="1">
      <alignment horizontal="left" vertical="center" wrapText="1"/>
    </xf>
    <xf numFmtId="2" fontId="13" fillId="0" borderId="0" xfId="0" applyNumberFormat="1" applyFont="1" applyAlignment="1">
      <alignment horizontal="right" vertical="center"/>
    </xf>
    <xf numFmtId="4" fontId="13" fillId="0" borderId="0" xfId="1" applyNumberFormat="1"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2" fontId="13" fillId="0" borderId="0" xfId="1" applyNumberFormat="1" applyFont="1" applyAlignment="1">
      <alignment horizontal="right" vertical="center" wrapText="1"/>
    </xf>
    <xf numFmtId="0" fontId="13" fillId="0" borderId="3" xfId="0" applyFont="1" applyBorder="1" applyAlignment="1">
      <alignment vertical="center"/>
    </xf>
    <xf numFmtId="4" fontId="13" fillId="0" borderId="0" xfId="0" applyNumberFormat="1" applyFont="1" applyAlignment="1">
      <alignment vertical="center" wrapText="1"/>
    </xf>
    <xf numFmtId="0" fontId="24" fillId="0" borderId="0" xfId="0" applyFont="1" applyAlignment="1">
      <alignment vertical="center"/>
    </xf>
    <xf numFmtId="0" fontId="9" fillId="0" borderId="0" xfId="0" applyFont="1" applyAlignment="1">
      <alignment vertical="center" wrapText="1"/>
    </xf>
    <xf numFmtId="0" fontId="13" fillId="0" borderId="0" xfId="1" applyFont="1" applyAlignment="1">
      <alignment horizontal="left" vertical="center"/>
    </xf>
    <xf numFmtId="2" fontId="13" fillId="0" borderId="0" xfId="0" applyNumberFormat="1" applyFont="1" applyAlignment="1">
      <alignment vertical="center" wrapText="1"/>
    </xf>
    <xf numFmtId="0" fontId="26" fillId="0" borderId="0" xfId="0" applyFont="1" applyAlignment="1">
      <alignment vertical="center"/>
    </xf>
    <xf numFmtId="2" fontId="14" fillId="0" borderId="0" xfId="0" applyNumberFormat="1" applyFont="1" applyAlignment="1">
      <alignment horizontal="right" vertical="center"/>
    </xf>
    <xf numFmtId="2" fontId="9" fillId="0" borderId="0" xfId="0" applyNumberFormat="1" applyFont="1" applyAlignment="1">
      <alignment vertical="center" wrapText="1"/>
    </xf>
    <xf numFmtId="4" fontId="13" fillId="0" borderId="0" xfId="0" quotePrefix="1" applyNumberFormat="1" applyFont="1" applyAlignment="1">
      <alignment horizontal="left" vertical="center" wrapText="1"/>
    </xf>
    <xf numFmtId="0" fontId="15" fillId="0" borderId="0" xfId="0" applyFont="1" applyAlignment="1">
      <alignment vertical="center" wrapText="1"/>
    </xf>
    <xf numFmtId="0" fontId="18" fillId="0" borderId="5" xfId="2" applyFont="1" applyFill="1" applyBorder="1" applyAlignment="1">
      <alignment horizontal="center" vertical="center"/>
    </xf>
    <xf numFmtId="4" fontId="18" fillId="0" borderId="5" xfId="2" applyNumberFormat="1" applyFont="1" applyFill="1" applyBorder="1" applyAlignment="1">
      <alignment horizontal="center" vertical="center" wrapText="1"/>
    </xf>
    <xf numFmtId="0" fontId="18" fillId="0" borderId="0" xfId="2"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2" fontId="3" fillId="0" borderId="0" xfId="0" applyNumberFormat="1" applyFont="1" applyAlignment="1">
      <alignment horizontal="right" vertical="center" wrapText="1"/>
    </xf>
    <xf numFmtId="0" fontId="3" fillId="0" borderId="0" xfId="0" applyFont="1" applyAlignment="1">
      <alignment vertical="center"/>
    </xf>
    <xf numFmtId="0" fontId="23" fillId="0" borderId="0" xfId="0" applyFont="1" applyAlignment="1">
      <alignment vertical="center"/>
    </xf>
    <xf numFmtId="0" fontId="12" fillId="0" borderId="0" xfId="0" applyFont="1" applyAlignment="1">
      <alignment vertical="center"/>
    </xf>
    <xf numFmtId="0" fontId="13" fillId="0" borderId="0" xfId="1" applyFont="1" applyAlignment="1">
      <alignment horizontal="left" vertical="center" wrapText="1"/>
    </xf>
    <xf numFmtId="0" fontId="13" fillId="0" borderId="1" xfId="0" applyFont="1" applyBorder="1" applyAlignment="1">
      <alignment horizontal="left" vertical="center" wrapText="1"/>
    </xf>
    <xf numFmtId="0" fontId="24" fillId="0" borderId="0" xfId="0" applyFont="1" applyAlignment="1">
      <alignment vertical="center" wrapText="1"/>
    </xf>
    <xf numFmtId="0" fontId="21" fillId="0" borderId="2" xfId="0" applyFont="1" applyBorder="1" applyAlignment="1">
      <alignment horizontal="center" vertical="center" wrapText="1" readingOrder="1"/>
    </xf>
    <xf numFmtId="0" fontId="13" fillId="0" borderId="0" xfId="0" applyFont="1" applyAlignment="1">
      <alignment horizontal="right" vertical="center" wrapText="1"/>
    </xf>
    <xf numFmtId="0" fontId="8" fillId="0" borderId="0" xfId="0" applyFont="1" applyAlignment="1">
      <alignment vertical="center" wrapText="1"/>
    </xf>
    <xf numFmtId="4" fontId="25" fillId="0" borderId="0" xfId="2" applyNumberFormat="1" applyFont="1" applyFill="1" applyBorder="1" applyAlignment="1">
      <alignment horizontal="left" vertical="center" wrapText="1"/>
    </xf>
    <xf numFmtId="0" fontId="14" fillId="0" borderId="0" xfId="0" applyFont="1" applyAlignment="1">
      <alignment horizontal="left" vertical="center"/>
    </xf>
    <xf numFmtId="4" fontId="13" fillId="0" borderId="0" xfId="0" applyNumberFormat="1" applyFont="1" applyAlignment="1">
      <alignment horizontal="right" vertical="center"/>
    </xf>
    <xf numFmtId="2" fontId="13" fillId="0" borderId="0" xfId="0" applyNumberFormat="1" applyFont="1" applyAlignment="1">
      <alignment horizontal="left" vertical="center" wrapText="1"/>
    </xf>
    <xf numFmtId="0" fontId="11" fillId="0" borderId="0" xfId="2" applyFont="1" applyFill="1" applyBorder="1" applyAlignment="1">
      <alignment vertical="center"/>
    </xf>
    <xf numFmtId="0" fontId="2" fillId="0" borderId="0" xfId="0" applyFont="1" applyAlignment="1">
      <alignment vertical="center"/>
    </xf>
    <xf numFmtId="0" fontId="6" fillId="0" borderId="0" xfId="2" applyFont="1" applyFill="1" applyBorder="1" applyAlignment="1">
      <alignment vertical="center"/>
    </xf>
    <xf numFmtId="0" fontId="7" fillId="0" borderId="0" xfId="0" applyFont="1" applyAlignment="1">
      <alignment vertical="center"/>
    </xf>
    <xf numFmtId="0" fontId="26" fillId="0" borderId="0" xfId="0" applyFont="1" applyAlignment="1">
      <alignment horizontal="center" vertical="center"/>
    </xf>
    <xf numFmtId="0" fontId="14" fillId="0" borderId="0" xfId="0" applyFont="1" applyAlignment="1">
      <alignment horizontal="center" vertical="center"/>
    </xf>
    <xf numFmtId="0" fontId="29" fillId="0" borderId="4" xfId="3" applyFont="1" applyFill="1" applyAlignment="1">
      <alignment horizontal="left" vertical="center"/>
    </xf>
    <xf numFmtId="14" fontId="29" fillId="0" borderId="4" xfId="3" applyNumberFormat="1" applyFont="1" applyFill="1" applyAlignment="1">
      <alignment horizontal="right" vertical="center"/>
    </xf>
    <xf numFmtId="14" fontId="28" fillId="0" borderId="4" xfId="3" applyNumberFormat="1" applyFont="1" applyFill="1" applyAlignment="1">
      <alignment horizontal="right" vertical="center"/>
    </xf>
    <xf numFmtId="0" fontId="10" fillId="0" borderId="4" xfId="3" applyFont="1" applyFill="1" applyAlignment="1">
      <alignment horizontal="center" vertical="center"/>
    </xf>
    <xf numFmtId="0" fontId="24" fillId="0" borderId="0" xfId="0" applyFont="1" applyAlignment="1">
      <alignment horizontal="center" vertical="center"/>
    </xf>
    <xf numFmtId="0" fontId="10" fillId="0" borderId="4" xfId="3" applyFont="1" applyFill="1" applyAlignment="1">
      <alignment horizontal="left" vertical="center" wrapText="1"/>
    </xf>
    <xf numFmtId="0" fontId="16" fillId="0" borderId="6" xfId="0" applyFont="1" applyBorder="1" applyAlignment="1">
      <alignment horizontal="left" vertical="center" wrapText="1"/>
    </xf>
    <xf numFmtId="0" fontId="0" fillId="0" borderId="0" xfId="0" applyAlignment="1">
      <alignment vertical="center" wrapText="1"/>
    </xf>
  </cellXfs>
  <cellStyles count="4">
    <cellStyle name="Heading 1" xfId="3" builtinId="16"/>
    <cellStyle name="Normal" xfId="0" builtinId="0"/>
    <cellStyle name="Normal 2" xfId="1" xr:uid="{00000000-0005-0000-0000-000002000000}"/>
    <cellStyle name="Title" xfId="2" builtinId="15"/>
  </cellStyles>
  <dxfs count="0"/>
  <tableStyles count="0" defaultTableStyle="TableStyleMedium2" defaultPivotStyle="PivotStyleLight16"/>
  <colors>
    <mruColors>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6"/>
  <sheetViews>
    <sheetView tabSelected="1" zoomScale="90" zoomScaleNormal="90" workbookViewId="0">
      <pane ySplit="4" topLeftCell="A5" activePane="bottomLeft" state="frozen"/>
      <selection pane="bottomLeft" activeCell="B1" sqref="B1"/>
    </sheetView>
  </sheetViews>
  <sheetFormatPr defaultColWidth="9.140625" defaultRowHeight="14.25"/>
  <cols>
    <col min="1" max="1" width="3.140625" style="55" customWidth="1"/>
    <col min="2" max="2" width="11" style="77" customWidth="1"/>
    <col min="3" max="3" width="20.140625" style="55" bestFit="1" customWidth="1"/>
    <col min="4" max="4" width="8.42578125" style="55" bestFit="1" customWidth="1"/>
    <col min="5" max="5" width="14.42578125" style="55" bestFit="1" customWidth="1"/>
    <col min="6" max="6" width="10" style="55" bestFit="1" customWidth="1"/>
    <col min="7" max="7" width="28.85546875" style="55" bestFit="1" customWidth="1"/>
    <col min="8" max="8" width="54.140625" style="55" bestFit="1" customWidth="1"/>
    <col min="9" max="9" width="12.85546875" style="55" bestFit="1" customWidth="1"/>
    <col min="10" max="10" width="14.5703125" style="55" customWidth="1"/>
    <col min="11" max="11" width="30.28515625" style="55" customWidth="1"/>
    <col min="12" max="12" width="13.140625" style="55" bestFit="1" customWidth="1"/>
    <col min="13" max="15" width="15.42578125" style="55" bestFit="1" customWidth="1"/>
    <col min="16" max="16384" width="9.140625" style="55"/>
  </cols>
  <sheetData>
    <row r="1" spans="2:16" s="20" customFormat="1" ht="32.25" customHeight="1" thickBot="1">
      <c r="B1" s="45" t="s">
        <v>1800</v>
      </c>
      <c r="C1" s="36"/>
      <c r="D1" s="36"/>
      <c r="E1" s="36"/>
      <c r="F1" s="36"/>
      <c r="G1" s="36"/>
      <c r="H1" s="36"/>
      <c r="I1" s="36"/>
      <c r="J1" s="36"/>
      <c r="K1" s="36"/>
      <c r="L1" s="36"/>
      <c r="M1" s="36"/>
      <c r="N1" s="122"/>
      <c r="O1" s="123" t="s">
        <v>1744</v>
      </c>
    </row>
    <row r="2" spans="2:16" s="25" customFormat="1" ht="21" customHeight="1" thickTop="1">
      <c r="B2" s="37" t="s">
        <v>1310</v>
      </c>
      <c r="C2" s="38"/>
      <c r="D2" s="38"/>
      <c r="E2" s="38"/>
      <c r="F2" s="38"/>
      <c r="G2" s="38"/>
      <c r="H2" s="39"/>
      <c r="I2" s="39"/>
      <c r="J2" s="26" t="s">
        <v>1252</v>
      </c>
      <c r="K2" s="26" t="s">
        <v>1253</v>
      </c>
      <c r="L2" s="27"/>
      <c r="M2" s="27"/>
      <c r="N2" s="27"/>
      <c r="O2" s="28"/>
      <c r="P2" s="28"/>
    </row>
    <row r="3" spans="2:16" s="20" customFormat="1" ht="18.75">
      <c r="B3" s="40" t="s">
        <v>1309</v>
      </c>
      <c r="D3" s="41"/>
      <c r="E3" s="41"/>
      <c r="F3" s="41"/>
      <c r="G3" s="41"/>
      <c r="H3" s="42"/>
      <c r="I3" s="41"/>
      <c r="J3" s="41"/>
      <c r="K3" s="41"/>
      <c r="L3" s="41"/>
      <c r="M3" s="41"/>
      <c r="N3" s="43"/>
      <c r="O3" s="43"/>
    </row>
    <row r="4" spans="2:16" s="98" customFormat="1" ht="15" customHeigh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2:16" s="62" customFormat="1" ht="39.75" customHeight="1">
      <c r="B5" s="56">
        <v>2018</v>
      </c>
      <c r="C5" s="57" t="s">
        <v>1246</v>
      </c>
      <c r="D5" s="56" t="s">
        <v>414</v>
      </c>
      <c r="E5" s="56" t="s">
        <v>607</v>
      </c>
      <c r="F5" s="58">
        <v>300</v>
      </c>
      <c r="G5" s="59" t="s">
        <v>794</v>
      </c>
      <c r="H5" s="59" t="s">
        <v>644</v>
      </c>
      <c r="I5" s="71">
        <v>0</v>
      </c>
      <c r="J5" s="71">
        <v>50</v>
      </c>
      <c r="L5" s="62">
        <v>79000</v>
      </c>
      <c r="M5" s="62">
        <v>3600060</v>
      </c>
      <c r="N5" s="62">
        <v>3601125</v>
      </c>
    </row>
    <row r="6" spans="2:16" s="62" customFormat="1" ht="39.75" customHeight="1">
      <c r="B6" s="56">
        <v>2020</v>
      </c>
      <c r="C6" s="57" t="s">
        <v>1247</v>
      </c>
      <c r="D6" s="56" t="s">
        <v>414</v>
      </c>
      <c r="E6" s="56" t="s">
        <v>607</v>
      </c>
      <c r="F6" s="58">
        <v>330</v>
      </c>
      <c r="G6" s="59" t="s">
        <v>1281</v>
      </c>
      <c r="H6" s="59" t="s">
        <v>1290</v>
      </c>
      <c r="I6" s="71">
        <v>50</v>
      </c>
      <c r="J6" s="71">
        <v>0</v>
      </c>
      <c r="L6" s="62">
        <v>79000</v>
      </c>
      <c r="M6" s="62">
        <v>3601125</v>
      </c>
    </row>
    <row r="7" spans="2:16" s="62" customFormat="1" ht="39.75" customHeight="1">
      <c r="B7" s="56">
        <v>2020</v>
      </c>
      <c r="C7" s="57" t="s">
        <v>1247</v>
      </c>
      <c r="D7" s="56" t="s">
        <v>414</v>
      </c>
      <c r="E7" s="56" t="s">
        <v>607</v>
      </c>
      <c r="F7" s="58">
        <v>331</v>
      </c>
      <c r="G7" s="59" t="s">
        <v>1265</v>
      </c>
      <c r="H7" s="59" t="s">
        <v>1290</v>
      </c>
      <c r="I7" s="71">
        <v>50</v>
      </c>
      <c r="J7" s="71">
        <v>0</v>
      </c>
      <c r="L7" s="62">
        <v>79000</v>
      </c>
      <c r="M7" s="62">
        <v>3601125</v>
      </c>
    </row>
    <row r="8" spans="2:16" s="62" customFormat="1" ht="39.75" customHeight="1">
      <c r="B8" s="56">
        <v>2020</v>
      </c>
      <c r="C8" s="57" t="s">
        <v>1247</v>
      </c>
      <c r="D8" s="56" t="s">
        <v>414</v>
      </c>
      <c r="E8" s="56" t="s">
        <v>607</v>
      </c>
      <c r="F8" s="58">
        <v>332</v>
      </c>
      <c r="G8" s="59" t="s">
        <v>1267</v>
      </c>
      <c r="H8" s="59" t="s">
        <v>1290</v>
      </c>
      <c r="I8" s="71">
        <v>50</v>
      </c>
      <c r="J8" s="71">
        <v>0</v>
      </c>
      <c r="L8" s="62">
        <v>79000</v>
      </c>
      <c r="M8" s="62">
        <v>3601125</v>
      </c>
    </row>
    <row r="9" spans="2:16" s="62" customFormat="1" ht="39.75" customHeight="1">
      <c r="B9" s="56">
        <v>2020</v>
      </c>
      <c r="C9" s="57" t="s">
        <v>1247</v>
      </c>
      <c r="D9" s="56" t="s">
        <v>414</v>
      </c>
      <c r="E9" s="56" t="s">
        <v>607</v>
      </c>
      <c r="F9" s="58">
        <v>333</v>
      </c>
      <c r="G9" s="59" t="s">
        <v>1266</v>
      </c>
      <c r="H9" s="59" t="s">
        <v>1290</v>
      </c>
      <c r="I9" s="71">
        <v>100</v>
      </c>
      <c r="J9" s="71">
        <v>0</v>
      </c>
      <c r="L9" s="62">
        <v>79000</v>
      </c>
      <c r="M9" s="62">
        <v>3601125</v>
      </c>
      <c r="N9" s="62">
        <v>3600060</v>
      </c>
    </row>
    <row r="10" spans="2:16" s="62" customFormat="1" ht="89.25">
      <c r="B10" s="56">
        <v>2022</v>
      </c>
      <c r="C10" s="57" t="s">
        <v>1247</v>
      </c>
      <c r="D10" s="56" t="s">
        <v>414</v>
      </c>
      <c r="E10" s="56" t="s">
        <v>607</v>
      </c>
      <c r="F10" s="58">
        <v>337</v>
      </c>
      <c r="G10" s="68" t="s">
        <v>1504</v>
      </c>
      <c r="H10" s="59" t="s">
        <v>1505</v>
      </c>
      <c r="I10" s="69">
        <v>0</v>
      </c>
      <c r="J10" s="69">
        <v>18</v>
      </c>
      <c r="L10" s="62">
        <v>79000</v>
      </c>
      <c r="M10" s="62">
        <v>3601125</v>
      </c>
    </row>
    <row r="11" spans="2:16" s="62" customFormat="1" ht="39.75" customHeight="1">
      <c r="B11" s="56">
        <v>2018</v>
      </c>
      <c r="C11" s="57" t="s">
        <v>1247</v>
      </c>
      <c r="D11" s="56" t="s">
        <v>414</v>
      </c>
      <c r="E11" s="56" t="s">
        <v>607</v>
      </c>
      <c r="F11" s="58" t="s">
        <v>1225</v>
      </c>
      <c r="G11" s="68" t="s">
        <v>608</v>
      </c>
      <c r="H11" s="59" t="s">
        <v>609</v>
      </c>
      <c r="I11" s="69">
        <v>0</v>
      </c>
      <c r="J11" s="69">
        <v>50</v>
      </c>
      <c r="L11" s="62">
        <v>79000</v>
      </c>
      <c r="M11" s="62">
        <v>3600065</v>
      </c>
    </row>
    <row r="12" spans="2:16" s="62" customFormat="1" ht="63.75">
      <c r="B12" s="56">
        <v>2022</v>
      </c>
      <c r="C12" s="57" t="s">
        <v>1246</v>
      </c>
      <c r="D12" s="56" t="s">
        <v>414</v>
      </c>
      <c r="E12" s="56" t="s">
        <v>607</v>
      </c>
      <c r="F12" s="58">
        <v>481</v>
      </c>
      <c r="G12" s="68" t="s">
        <v>1611</v>
      </c>
      <c r="H12" s="59" t="s">
        <v>1612</v>
      </c>
      <c r="I12" s="69">
        <v>0</v>
      </c>
      <c r="J12" s="69">
        <v>50</v>
      </c>
      <c r="K12" s="59" t="s">
        <v>1613</v>
      </c>
      <c r="L12" s="62">
        <v>79000</v>
      </c>
      <c r="M12" s="62">
        <v>3601132</v>
      </c>
    </row>
    <row r="13" spans="2:16" s="62" customFormat="1" ht="38.25">
      <c r="B13" s="56">
        <v>2022</v>
      </c>
      <c r="C13" s="57" t="s">
        <v>1246</v>
      </c>
      <c r="D13" s="56" t="s">
        <v>414</v>
      </c>
      <c r="E13" s="56" t="s">
        <v>607</v>
      </c>
      <c r="F13" s="58">
        <v>482</v>
      </c>
      <c r="G13" s="68" t="s">
        <v>1614</v>
      </c>
      <c r="H13" s="59" t="s">
        <v>1615</v>
      </c>
      <c r="I13" s="69">
        <v>0</v>
      </c>
      <c r="J13" s="69">
        <v>100</v>
      </c>
      <c r="K13" s="59" t="s">
        <v>1613</v>
      </c>
      <c r="L13" s="62">
        <v>79000</v>
      </c>
      <c r="M13" s="62">
        <v>3601132</v>
      </c>
    </row>
    <row r="14" spans="2:16" s="62" customFormat="1" ht="21" customHeight="1">
      <c r="B14" s="56">
        <v>2024</v>
      </c>
      <c r="C14" s="57" t="s">
        <v>1246</v>
      </c>
      <c r="D14" s="56" t="s">
        <v>414</v>
      </c>
      <c r="E14" s="56" t="s">
        <v>607</v>
      </c>
      <c r="F14" s="58">
        <v>483</v>
      </c>
      <c r="G14" s="68" t="s">
        <v>1768</v>
      </c>
      <c r="H14" s="59" t="s">
        <v>1769</v>
      </c>
      <c r="I14" s="69">
        <v>0</v>
      </c>
      <c r="J14" s="69">
        <v>130</v>
      </c>
      <c r="K14" s="59" t="s">
        <v>1727</v>
      </c>
      <c r="L14" s="62">
        <v>79000</v>
      </c>
      <c r="M14" s="62">
        <v>3601140</v>
      </c>
    </row>
    <row r="15" spans="2:16" s="62" customFormat="1" ht="51">
      <c r="B15" s="56">
        <v>2023</v>
      </c>
      <c r="C15" s="57" t="s">
        <v>1246</v>
      </c>
      <c r="D15" s="56" t="s">
        <v>414</v>
      </c>
      <c r="E15" s="56" t="s">
        <v>607</v>
      </c>
      <c r="F15" s="58">
        <v>581</v>
      </c>
      <c r="G15" s="68" t="s">
        <v>1611</v>
      </c>
      <c r="H15" s="59" t="s">
        <v>1681</v>
      </c>
      <c r="I15" s="69">
        <v>0</v>
      </c>
      <c r="J15" s="69">
        <v>50</v>
      </c>
      <c r="K15" s="59" t="s">
        <v>1613</v>
      </c>
      <c r="L15" s="62">
        <v>79000</v>
      </c>
      <c r="M15" s="62">
        <v>3601132</v>
      </c>
    </row>
    <row r="16" spans="2:16" s="62" customFormat="1" ht="89.25">
      <c r="B16" s="56">
        <v>2023</v>
      </c>
      <c r="C16" s="57" t="s">
        <v>1246</v>
      </c>
      <c r="D16" s="56" t="s">
        <v>414</v>
      </c>
      <c r="E16" s="56" t="s">
        <v>607</v>
      </c>
      <c r="F16" s="58">
        <v>582</v>
      </c>
      <c r="G16" s="68" t="s">
        <v>1614</v>
      </c>
      <c r="H16" s="59" t="s">
        <v>1682</v>
      </c>
      <c r="I16" s="69">
        <v>0</v>
      </c>
      <c r="J16" s="69">
        <v>100</v>
      </c>
      <c r="K16" s="59" t="s">
        <v>1613</v>
      </c>
      <c r="L16" s="62">
        <v>79000</v>
      </c>
      <c r="M16" s="62">
        <v>3601132</v>
      </c>
    </row>
    <row r="17" spans="2:13" s="62" customFormat="1" ht="25.5">
      <c r="B17" s="56">
        <v>2024</v>
      </c>
      <c r="C17" s="57" t="s">
        <v>1246</v>
      </c>
      <c r="D17" s="56" t="s">
        <v>414</v>
      </c>
      <c r="E17" s="56" t="s">
        <v>607</v>
      </c>
      <c r="F17" s="58">
        <v>583</v>
      </c>
      <c r="G17" s="68" t="s">
        <v>1770</v>
      </c>
      <c r="H17" s="59" t="s">
        <v>1771</v>
      </c>
      <c r="I17" s="69">
        <v>0</v>
      </c>
      <c r="J17" s="69">
        <v>130</v>
      </c>
      <c r="K17" s="59" t="s">
        <v>1727</v>
      </c>
      <c r="L17" s="62">
        <v>79000</v>
      </c>
      <c r="M17" s="62">
        <v>3601140</v>
      </c>
    </row>
    <row r="18" spans="2:13" s="62" customFormat="1" ht="39.75" customHeight="1">
      <c r="B18" s="56">
        <v>2023</v>
      </c>
      <c r="C18" s="57" t="s">
        <v>1246</v>
      </c>
      <c r="D18" s="56" t="s">
        <v>414</v>
      </c>
      <c r="E18" s="56" t="s">
        <v>415</v>
      </c>
      <c r="F18" s="58" t="s">
        <v>160</v>
      </c>
      <c r="G18" s="83" t="s">
        <v>160</v>
      </c>
      <c r="H18" s="59" t="s">
        <v>1748</v>
      </c>
      <c r="I18" s="69">
        <v>0</v>
      </c>
      <c r="J18" s="69">
        <v>0</v>
      </c>
      <c r="L18" s="62">
        <v>79000</v>
      </c>
      <c r="M18" s="62">
        <v>3601020</v>
      </c>
    </row>
    <row r="19" spans="2:13" s="62" customFormat="1" ht="63.75">
      <c r="B19" s="56">
        <v>2020</v>
      </c>
      <c r="C19" s="57" t="s">
        <v>1246</v>
      </c>
      <c r="D19" s="56" t="s">
        <v>414</v>
      </c>
      <c r="E19" s="56" t="s">
        <v>1355</v>
      </c>
      <c r="F19" s="58">
        <v>598</v>
      </c>
      <c r="G19" s="83" t="s">
        <v>1356</v>
      </c>
      <c r="H19" s="59" t="s">
        <v>1357</v>
      </c>
      <c r="I19" s="69">
        <v>0</v>
      </c>
      <c r="J19" s="69">
        <v>60</v>
      </c>
      <c r="L19" s="62">
        <v>79001</v>
      </c>
      <c r="M19" s="62">
        <v>3601132</v>
      </c>
    </row>
    <row r="20" spans="2:13" ht="39.75" customHeight="1"/>
    <row r="21" spans="2:13" ht="39.75" customHeight="1"/>
    <row r="22" spans="2:13" ht="39.75" customHeight="1"/>
    <row r="23" spans="2:13" ht="39.75" customHeight="1"/>
    <row r="24" spans="2:13" ht="39.75" customHeight="1"/>
    <row r="25" spans="2:13" ht="39.75" customHeight="1"/>
    <row r="26" spans="2:13" ht="39.75" customHeight="1"/>
    <row r="27" spans="2:13" ht="39.75" customHeight="1"/>
    <row r="28" spans="2:13" ht="39.75" customHeight="1"/>
    <row r="29" spans="2:13" ht="39.75" customHeight="1"/>
    <row r="30" spans="2:13" ht="39.75" customHeight="1"/>
    <row r="31" spans="2:13" ht="39.75" customHeight="1"/>
    <row r="32" spans="2:13" ht="39.75" customHeight="1"/>
    <row r="33" ht="39.75" customHeight="1"/>
    <row r="34" ht="39.75" customHeight="1"/>
    <row r="35" ht="39.75" customHeight="1"/>
    <row r="36" ht="39.75" customHeight="1"/>
    <row r="37" ht="39.75" customHeight="1"/>
    <row r="38" ht="39.75" customHeight="1"/>
    <row r="39" ht="39.75" customHeight="1"/>
    <row r="40" ht="39.75" customHeight="1"/>
    <row r="41" ht="39.75" customHeight="1"/>
    <row r="42" ht="39.75" customHeight="1"/>
    <row r="43" ht="39.75" customHeight="1"/>
    <row r="44" ht="39.75" customHeight="1"/>
    <row r="45" ht="39.75" customHeight="1"/>
    <row r="46" ht="39.75" customHeight="1"/>
    <row r="47" ht="39.75" customHeight="1"/>
    <row r="48" ht="39.75" customHeight="1"/>
    <row r="49" ht="39.75" customHeight="1"/>
    <row r="50" ht="39.75" customHeight="1"/>
    <row r="51" ht="39.75" customHeight="1"/>
    <row r="52" ht="39.75" customHeight="1"/>
    <row r="53" ht="39.75" customHeight="1"/>
    <row r="54" ht="39.75" customHeight="1"/>
    <row r="55" ht="39.75" customHeight="1"/>
    <row r="56" ht="39.75" customHeight="1"/>
    <row r="57" ht="39.75" customHeight="1"/>
    <row r="58" ht="39.75" customHeight="1"/>
    <row r="59" ht="39.75" customHeight="1"/>
    <row r="60" ht="39.75" customHeight="1"/>
    <row r="61" ht="39.75" customHeight="1"/>
    <row r="62" ht="39.75" customHeight="1"/>
    <row r="63" ht="39.75" customHeight="1"/>
    <row r="64" ht="39.75" customHeight="1"/>
    <row r="65" ht="39.75" customHeight="1"/>
    <row r="66" ht="39.75" customHeight="1"/>
    <row r="67" ht="39.75" customHeight="1"/>
    <row r="68" ht="39.75" customHeight="1"/>
    <row r="69" ht="39.75" customHeight="1"/>
    <row r="70" ht="39.75" customHeight="1"/>
    <row r="71" ht="39.75" customHeight="1"/>
    <row r="72" ht="39.75" customHeight="1"/>
    <row r="73" ht="39.75" customHeight="1"/>
    <row r="74" ht="39.75" customHeight="1"/>
    <row r="75" ht="39.75" customHeight="1"/>
    <row r="76" ht="39.75" customHeight="1"/>
    <row r="77" ht="39.75" customHeight="1"/>
    <row r="78" ht="39.75" customHeight="1"/>
    <row r="79" ht="39.75" customHeight="1"/>
    <row r="80"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sheetData>
  <autoFilter ref="B4:P19" xr:uid="{00000000-0001-0000-0000-000000000000}"/>
  <sortState xmlns:xlrd2="http://schemas.microsoft.com/office/spreadsheetml/2017/richdata2" ref="B5:P18">
    <sortCondition ref="E5:E18"/>
    <sortCondition ref="F5:F18"/>
    <sortCondition descending="1" ref="B5:B18"/>
    <sortCondition ref="C5:C18"/>
  </sortState>
  <pageMargins left="0.25" right="0.25" top="0.5" bottom="0.5" header="0.3" footer="0.3"/>
  <pageSetup paperSize="17"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664"/>
  <sheetViews>
    <sheetView zoomScale="90" zoomScaleNormal="90" workbookViewId="0">
      <pane ySplit="4" topLeftCell="A564" activePane="bottomLeft" state="frozen"/>
      <selection pane="bottomLeft" activeCell="C570" sqref="C570"/>
    </sheetView>
  </sheetViews>
  <sheetFormatPr defaultColWidth="9.140625" defaultRowHeight="14.25"/>
  <cols>
    <col min="1" max="1" width="3.140625" style="55" customWidth="1"/>
    <col min="2" max="2" width="7.85546875" style="77" bestFit="1" customWidth="1"/>
    <col min="3" max="3" width="16.42578125" style="55" customWidth="1"/>
    <col min="4" max="4" width="10.140625" style="55" customWidth="1"/>
    <col min="5" max="5" width="16.85546875" style="55" customWidth="1"/>
    <col min="6" max="6" width="12.5703125" style="55" customWidth="1"/>
    <col min="7" max="7" width="49.85546875" style="55" customWidth="1"/>
    <col min="8" max="8" width="56" style="55" customWidth="1"/>
    <col min="9" max="10" width="12.85546875" style="55" customWidth="1"/>
    <col min="11" max="11" width="34.140625" style="55" bestFit="1" customWidth="1"/>
    <col min="12" max="12" width="13.140625" style="55" bestFit="1" customWidth="1"/>
    <col min="13" max="15" width="15.42578125" style="55" bestFit="1" customWidth="1"/>
    <col min="16" max="16384" width="9.140625" style="55"/>
  </cols>
  <sheetData>
    <row r="1" spans="1:16" s="20" customFormat="1" ht="32.25" customHeight="1" thickBot="1">
      <c r="B1" s="45" t="s">
        <v>1801</v>
      </c>
      <c r="C1" s="36"/>
      <c r="D1" s="36"/>
      <c r="E1" s="36"/>
      <c r="F1" s="36"/>
      <c r="G1" s="36"/>
      <c r="H1" s="36"/>
      <c r="I1" s="36"/>
      <c r="J1" s="36"/>
      <c r="K1" s="36"/>
      <c r="L1" s="36"/>
      <c r="M1" s="36"/>
      <c r="N1" s="54"/>
      <c r="O1" s="124" t="str">
        <f>CID!O1</f>
        <v>Updated thru Spring 2024</v>
      </c>
    </row>
    <row r="2" spans="1:16" s="25" customFormat="1" ht="21" customHeight="1" thickTop="1">
      <c r="B2" s="37" t="s">
        <v>1310</v>
      </c>
      <c r="C2" s="38"/>
      <c r="D2" s="38"/>
      <c r="E2" s="38"/>
      <c r="F2" s="38"/>
      <c r="G2" s="38"/>
      <c r="H2" s="39"/>
      <c r="I2" s="39"/>
      <c r="J2" s="26" t="s">
        <v>1252</v>
      </c>
      <c r="K2" s="26" t="s">
        <v>1253</v>
      </c>
      <c r="L2" s="27"/>
      <c r="M2" s="27"/>
      <c r="N2" s="27"/>
      <c r="O2" s="28"/>
      <c r="P2" s="28"/>
    </row>
    <row r="3" spans="1:16" s="20" customFormat="1" ht="18.75">
      <c r="B3" s="40" t="s">
        <v>1309</v>
      </c>
      <c r="D3" s="41"/>
      <c r="E3" s="41"/>
      <c r="F3" s="41"/>
      <c r="G3" s="41"/>
      <c r="H3" s="42"/>
      <c r="I3" s="41"/>
      <c r="J3" s="41"/>
      <c r="K3" s="41"/>
      <c r="L3" s="41"/>
      <c r="M3" s="41"/>
      <c r="N3" s="43"/>
      <c r="O3" s="43"/>
    </row>
    <row r="4" spans="1:16" s="63" customFormat="1" ht="15" customHeight="1">
      <c r="B4" s="64" t="s">
        <v>1248</v>
      </c>
      <c r="C4" s="65" t="s">
        <v>0</v>
      </c>
      <c r="D4" s="65" t="s">
        <v>1</v>
      </c>
      <c r="E4" s="65" t="s">
        <v>2</v>
      </c>
      <c r="F4" s="65" t="s">
        <v>3</v>
      </c>
      <c r="G4" s="65" t="s">
        <v>4</v>
      </c>
      <c r="H4" s="66" t="s">
        <v>5</v>
      </c>
      <c r="I4" s="65" t="s">
        <v>1452</v>
      </c>
      <c r="J4" s="65" t="s">
        <v>6</v>
      </c>
      <c r="K4" s="65" t="s">
        <v>233</v>
      </c>
      <c r="L4" s="65" t="s">
        <v>1126</v>
      </c>
      <c r="M4" s="65" t="s">
        <v>1167</v>
      </c>
      <c r="N4" s="65" t="s">
        <v>1168</v>
      </c>
      <c r="O4" s="65" t="s">
        <v>1211</v>
      </c>
    </row>
    <row r="5" spans="1:16" s="62" customFormat="1" ht="39.75" hidden="1" customHeight="1">
      <c r="A5" s="67"/>
      <c r="B5" s="56">
        <v>2014</v>
      </c>
      <c r="C5" s="57" t="s">
        <v>1246</v>
      </c>
      <c r="D5" s="56" t="s">
        <v>7</v>
      </c>
      <c r="E5" s="56" t="s">
        <v>178</v>
      </c>
      <c r="F5" s="58">
        <v>325</v>
      </c>
      <c r="G5" s="70" t="s">
        <v>349</v>
      </c>
      <c r="H5" s="59" t="s">
        <v>1224</v>
      </c>
      <c r="I5" s="71">
        <v>0</v>
      </c>
      <c r="J5" s="71">
        <v>25</v>
      </c>
    </row>
    <row r="6" spans="1:16" s="62" customFormat="1" ht="39.75" hidden="1" customHeight="1">
      <c r="B6" s="56">
        <v>2014</v>
      </c>
      <c r="C6" s="57" t="s">
        <v>1246</v>
      </c>
      <c r="D6" s="56" t="s">
        <v>7</v>
      </c>
      <c r="E6" s="56" t="s">
        <v>178</v>
      </c>
      <c r="F6" s="58">
        <v>330</v>
      </c>
      <c r="G6" s="70" t="s">
        <v>351</v>
      </c>
      <c r="H6" s="59" t="s">
        <v>1224</v>
      </c>
      <c r="I6" s="71">
        <v>0</v>
      </c>
      <c r="J6" s="71">
        <v>25</v>
      </c>
      <c r="L6" s="62">
        <v>72800</v>
      </c>
      <c r="M6" s="62">
        <v>3431031</v>
      </c>
    </row>
    <row r="7" spans="1:16" s="62" customFormat="1" ht="39.75" hidden="1" customHeight="1">
      <c r="A7" s="67"/>
      <c r="B7" s="56">
        <v>2014</v>
      </c>
      <c r="C7" s="57" t="s">
        <v>1246</v>
      </c>
      <c r="D7" s="56" t="s">
        <v>7</v>
      </c>
      <c r="E7" s="56" t="s">
        <v>178</v>
      </c>
      <c r="F7" s="58">
        <v>401</v>
      </c>
      <c r="G7" s="70" t="s">
        <v>671</v>
      </c>
      <c r="H7" s="59" t="s">
        <v>1224</v>
      </c>
      <c r="I7" s="71">
        <v>0</v>
      </c>
      <c r="J7" s="71">
        <v>25</v>
      </c>
      <c r="L7" s="62">
        <v>72800</v>
      </c>
      <c r="M7" s="62">
        <v>3431031</v>
      </c>
    </row>
    <row r="8" spans="1:16" s="62" customFormat="1" ht="39.75" hidden="1" customHeight="1">
      <c r="B8" s="56">
        <v>2014</v>
      </c>
      <c r="C8" s="57" t="s">
        <v>1246</v>
      </c>
      <c r="D8" s="56" t="s">
        <v>7</v>
      </c>
      <c r="E8" s="56" t="s">
        <v>178</v>
      </c>
      <c r="F8" s="58">
        <v>418</v>
      </c>
      <c r="G8" s="70" t="s">
        <v>663</v>
      </c>
      <c r="H8" s="59" t="s">
        <v>1224</v>
      </c>
      <c r="I8" s="71">
        <v>0</v>
      </c>
      <c r="J8" s="71">
        <v>25</v>
      </c>
      <c r="L8" s="62">
        <v>72800</v>
      </c>
      <c r="M8" s="62">
        <v>3431031</v>
      </c>
    </row>
    <row r="9" spans="1:16" s="62" customFormat="1" ht="39.75" hidden="1" customHeight="1">
      <c r="A9" s="67"/>
      <c r="B9" s="56">
        <v>2014</v>
      </c>
      <c r="C9" s="57" t="s">
        <v>1246</v>
      </c>
      <c r="D9" s="56" t="s">
        <v>7</v>
      </c>
      <c r="E9" s="56" t="s">
        <v>178</v>
      </c>
      <c r="F9" s="58">
        <v>444</v>
      </c>
      <c r="G9" s="70" t="s">
        <v>672</v>
      </c>
      <c r="H9" s="59" t="s">
        <v>1224</v>
      </c>
      <c r="I9" s="71">
        <v>0</v>
      </c>
      <c r="J9" s="71">
        <v>25</v>
      </c>
      <c r="L9" s="62">
        <v>72800</v>
      </c>
      <c r="M9" s="62">
        <v>3431031</v>
      </c>
    </row>
    <row r="10" spans="1:16" s="62" customFormat="1" ht="229.5" hidden="1">
      <c r="B10" s="56">
        <v>2024</v>
      </c>
      <c r="C10" s="57" t="s">
        <v>1247</v>
      </c>
      <c r="D10" s="56" t="s">
        <v>7</v>
      </c>
      <c r="E10" s="56" t="s">
        <v>178</v>
      </c>
      <c r="F10" s="58">
        <v>490</v>
      </c>
      <c r="G10" s="57" t="s">
        <v>179</v>
      </c>
      <c r="H10" s="59" t="s">
        <v>1691</v>
      </c>
      <c r="I10" s="79">
        <v>700</v>
      </c>
      <c r="J10" s="79">
        <v>800</v>
      </c>
      <c r="L10" s="62">
        <v>72800</v>
      </c>
      <c r="M10" s="62">
        <v>3431035</v>
      </c>
    </row>
    <row r="11" spans="1:16" s="62" customFormat="1" ht="89.25" hidden="1">
      <c r="A11" s="67"/>
      <c r="B11" s="56">
        <v>2022</v>
      </c>
      <c r="C11" s="57" t="s">
        <v>1247</v>
      </c>
      <c r="D11" s="56" t="s">
        <v>7</v>
      </c>
      <c r="E11" s="56" t="s">
        <v>178</v>
      </c>
      <c r="F11" s="58">
        <v>494</v>
      </c>
      <c r="G11" s="59" t="s">
        <v>1235</v>
      </c>
      <c r="H11" s="60" t="s">
        <v>1236</v>
      </c>
      <c r="I11" s="61">
        <v>12</v>
      </c>
      <c r="J11" s="61">
        <v>19</v>
      </c>
      <c r="L11" s="62">
        <v>72800</v>
      </c>
      <c r="M11" s="62">
        <v>3431025</v>
      </c>
    </row>
    <row r="12" spans="1:16" s="62" customFormat="1" ht="38.25" hidden="1">
      <c r="A12" s="67"/>
      <c r="B12" s="56">
        <v>2022</v>
      </c>
      <c r="C12" s="57" t="s">
        <v>1246</v>
      </c>
      <c r="D12" s="56" t="s">
        <v>7</v>
      </c>
      <c r="E12" s="56" t="s">
        <v>178</v>
      </c>
      <c r="F12" s="58">
        <v>504</v>
      </c>
      <c r="G12" s="70" t="s">
        <v>673</v>
      </c>
      <c r="H12" s="59" t="s">
        <v>1554</v>
      </c>
      <c r="I12" s="71">
        <v>25</v>
      </c>
      <c r="J12" s="71">
        <v>0</v>
      </c>
      <c r="K12" s="62" t="s">
        <v>1555</v>
      </c>
      <c r="L12" s="62">
        <v>72800</v>
      </c>
      <c r="M12" s="62">
        <v>3431031</v>
      </c>
    </row>
    <row r="13" spans="1:16" s="62" customFormat="1" ht="89.25" hidden="1">
      <c r="B13" s="56">
        <v>2019</v>
      </c>
      <c r="C13" s="57" t="s">
        <v>1247</v>
      </c>
      <c r="D13" s="56" t="s">
        <v>7</v>
      </c>
      <c r="E13" s="56" t="s">
        <v>178</v>
      </c>
      <c r="F13" s="58">
        <v>594</v>
      </c>
      <c r="G13" s="59" t="s">
        <v>1235</v>
      </c>
      <c r="H13" s="60" t="s">
        <v>1236</v>
      </c>
      <c r="I13" s="61">
        <v>0</v>
      </c>
      <c r="J13" s="61">
        <v>12</v>
      </c>
      <c r="L13" s="62">
        <v>72800</v>
      </c>
      <c r="M13" s="62">
        <v>3431025</v>
      </c>
    </row>
    <row r="14" spans="1:16" s="62" customFormat="1" ht="38.25" hidden="1">
      <c r="B14" s="56">
        <v>2014</v>
      </c>
      <c r="C14" s="57" t="s">
        <v>1246</v>
      </c>
      <c r="D14" s="56" t="s">
        <v>7</v>
      </c>
      <c r="E14" s="56" t="s">
        <v>178</v>
      </c>
      <c r="F14" s="58" t="s">
        <v>68</v>
      </c>
      <c r="G14" s="70" t="s">
        <v>352</v>
      </c>
      <c r="H14" s="59" t="s">
        <v>350</v>
      </c>
      <c r="I14" s="71">
        <v>0</v>
      </c>
      <c r="J14" s="71">
        <v>40</v>
      </c>
      <c r="K14" s="62" t="s">
        <v>1193</v>
      </c>
      <c r="L14" s="62">
        <v>72800</v>
      </c>
      <c r="M14" s="62">
        <v>3431032</v>
      </c>
    </row>
    <row r="15" spans="1:16" s="62" customFormat="1" ht="38.25" hidden="1">
      <c r="A15" s="67"/>
      <c r="B15" s="56">
        <v>2014</v>
      </c>
      <c r="C15" s="57" t="s">
        <v>1246</v>
      </c>
      <c r="D15" s="56" t="s">
        <v>7</v>
      </c>
      <c r="E15" s="56" t="s">
        <v>178</v>
      </c>
      <c r="F15" s="58" t="s">
        <v>1213</v>
      </c>
      <c r="G15" s="70" t="s">
        <v>352</v>
      </c>
      <c r="H15" s="59" t="s">
        <v>1224</v>
      </c>
      <c r="I15" s="71">
        <v>0</v>
      </c>
      <c r="J15" s="71">
        <v>40</v>
      </c>
      <c r="K15" s="62" t="s">
        <v>1194</v>
      </c>
      <c r="L15" s="62">
        <v>72800</v>
      </c>
      <c r="M15" s="62">
        <v>3431032</v>
      </c>
    </row>
    <row r="16" spans="1:16" s="62" customFormat="1" ht="39.75" hidden="1" customHeight="1">
      <c r="A16" s="67"/>
      <c r="B16" s="56">
        <v>2017</v>
      </c>
      <c r="C16" s="57" t="s">
        <v>1246</v>
      </c>
      <c r="D16" s="56" t="s">
        <v>7</v>
      </c>
      <c r="E16" s="56" t="s">
        <v>548</v>
      </c>
      <c r="F16" s="58">
        <v>101</v>
      </c>
      <c r="G16" s="70" t="s">
        <v>721</v>
      </c>
      <c r="H16" s="59" t="s">
        <v>549</v>
      </c>
      <c r="I16" s="71">
        <v>35</v>
      </c>
      <c r="J16" s="71">
        <v>40</v>
      </c>
      <c r="L16" s="62">
        <v>71300</v>
      </c>
      <c r="M16" s="62">
        <v>2071005</v>
      </c>
    </row>
    <row r="17" spans="1:13" s="62" customFormat="1" ht="39.75" hidden="1" customHeight="1">
      <c r="A17" s="67"/>
      <c r="B17" s="56">
        <v>2017</v>
      </c>
      <c r="C17" s="57" t="s">
        <v>1246</v>
      </c>
      <c r="D17" s="56" t="s">
        <v>7</v>
      </c>
      <c r="E17" s="56" t="s">
        <v>548</v>
      </c>
      <c r="F17" s="58">
        <v>102</v>
      </c>
      <c r="G17" s="70" t="s">
        <v>722</v>
      </c>
      <c r="H17" s="59" t="s">
        <v>549</v>
      </c>
      <c r="I17" s="71">
        <v>35</v>
      </c>
      <c r="J17" s="71">
        <v>40</v>
      </c>
      <c r="L17" s="62">
        <v>71300</v>
      </c>
      <c r="M17" s="62">
        <v>2071005</v>
      </c>
    </row>
    <row r="18" spans="1:13" s="62" customFormat="1" ht="39.75" hidden="1" customHeight="1">
      <c r="B18" s="56">
        <v>2017</v>
      </c>
      <c r="C18" s="57" t="s">
        <v>1246</v>
      </c>
      <c r="D18" s="56" t="s">
        <v>7</v>
      </c>
      <c r="E18" s="56" t="s">
        <v>548</v>
      </c>
      <c r="F18" s="58">
        <v>201</v>
      </c>
      <c r="G18" s="70" t="s">
        <v>723</v>
      </c>
      <c r="H18" s="59" t="s">
        <v>549</v>
      </c>
      <c r="I18" s="71">
        <v>35</v>
      </c>
      <c r="J18" s="71">
        <v>40</v>
      </c>
      <c r="L18" s="62">
        <v>71300</v>
      </c>
      <c r="M18" s="62">
        <v>2071005</v>
      </c>
    </row>
    <row r="19" spans="1:13" s="62" customFormat="1" ht="39.75" hidden="1" customHeight="1">
      <c r="B19" s="56">
        <v>2017</v>
      </c>
      <c r="C19" s="57" t="s">
        <v>1246</v>
      </c>
      <c r="D19" s="56" t="s">
        <v>7</v>
      </c>
      <c r="E19" s="56" t="s">
        <v>548</v>
      </c>
      <c r="F19" s="58">
        <v>202</v>
      </c>
      <c r="G19" s="70" t="s">
        <v>724</v>
      </c>
      <c r="H19" s="59" t="s">
        <v>549</v>
      </c>
      <c r="I19" s="71">
        <v>35</v>
      </c>
      <c r="J19" s="71">
        <v>40</v>
      </c>
      <c r="L19" s="62">
        <v>71300</v>
      </c>
      <c r="M19" s="62">
        <v>2071005</v>
      </c>
    </row>
    <row r="20" spans="1:13" s="62" customFormat="1" ht="76.5" hidden="1">
      <c r="B20" s="56">
        <v>2022</v>
      </c>
      <c r="C20" s="57" t="s">
        <v>1246</v>
      </c>
      <c r="D20" s="56" t="s">
        <v>7</v>
      </c>
      <c r="E20" s="56" t="s">
        <v>8</v>
      </c>
      <c r="F20" s="58">
        <v>107</v>
      </c>
      <c r="G20" s="59" t="s">
        <v>1200</v>
      </c>
      <c r="H20" s="60" t="s">
        <v>1556</v>
      </c>
      <c r="I20" s="61">
        <v>9</v>
      </c>
      <c r="J20" s="61">
        <v>8</v>
      </c>
      <c r="K20" s="62" t="s">
        <v>1557</v>
      </c>
      <c r="L20" s="62">
        <v>70200</v>
      </c>
      <c r="M20" s="62">
        <v>2021045</v>
      </c>
    </row>
    <row r="21" spans="1:13" s="62" customFormat="1" ht="76.5" hidden="1">
      <c r="A21" s="67"/>
      <c r="B21" s="56">
        <v>2022</v>
      </c>
      <c r="C21" s="57" t="s">
        <v>1246</v>
      </c>
      <c r="D21" s="56" t="s">
        <v>7</v>
      </c>
      <c r="E21" s="56" t="s">
        <v>8</v>
      </c>
      <c r="F21" s="58">
        <v>108</v>
      </c>
      <c r="G21" s="59" t="s">
        <v>1201</v>
      </c>
      <c r="H21" s="60" t="s">
        <v>1556</v>
      </c>
      <c r="I21" s="61">
        <v>12</v>
      </c>
      <c r="J21" s="61">
        <v>10</v>
      </c>
      <c r="K21" s="62" t="s">
        <v>1557</v>
      </c>
      <c r="L21" s="62">
        <v>70200</v>
      </c>
      <c r="M21" s="62">
        <v>2021045</v>
      </c>
    </row>
    <row r="22" spans="1:13" s="62" customFormat="1" ht="39.75" hidden="1" customHeight="1">
      <c r="A22" s="67"/>
      <c r="B22" s="56">
        <v>2015</v>
      </c>
      <c r="C22" s="57" t="s">
        <v>1247</v>
      </c>
      <c r="D22" s="56" t="s">
        <v>7</v>
      </c>
      <c r="E22" s="56" t="s">
        <v>8</v>
      </c>
      <c r="F22" s="58">
        <v>109</v>
      </c>
      <c r="G22" s="80" t="s">
        <v>355</v>
      </c>
      <c r="H22" s="59" t="s">
        <v>356</v>
      </c>
      <c r="I22" s="69">
        <v>0</v>
      </c>
      <c r="J22" s="69">
        <v>20</v>
      </c>
      <c r="L22" s="62">
        <v>70200</v>
      </c>
      <c r="M22" s="62">
        <v>2021057</v>
      </c>
    </row>
    <row r="23" spans="1:13" s="62" customFormat="1" ht="39.75" hidden="1" customHeight="1">
      <c r="A23" s="67"/>
      <c r="B23" s="56">
        <v>2017</v>
      </c>
      <c r="C23" s="57" t="s">
        <v>1247</v>
      </c>
      <c r="D23" s="56" t="s">
        <v>7</v>
      </c>
      <c r="E23" s="56" t="s">
        <v>8</v>
      </c>
      <c r="F23" s="58">
        <v>209</v>
      </c>
      <c r="G23" s="68" t="s">
        <v>514</v>
      </c>
      <c r="H23" s="59" t="s">
        <v>1256</v>
      </c>
      <c r="I23" s="69">
        <v>85</v>
      </c>
      <c r="J23" s="69">
        <v>145</v>
      </c>
      <c r="L23" s="62">
        <v>70200</v>
      </c>
      <c r="M23" s="62">
        <v>2021013</v>
      </c>
    </row>
    <row r="24" spans="1:13" s="62" customFormat="1" ht="39.75" hidden="1" customHeight="1">
      <c r="B24" s="56">
        <v>2004</v>
      </c>
      <c r="D24" s="56" t="s">
        <v>7</v>
      </c>
      <c r="E24" s="56" t="s">
        <v>8</v>
      </c>
      <c r="F24" s="58">
        <v>210</v>
      </c>
      <c r="G24" s="59" t="s">
        <v>515</v>
      </c>
      <c r="H24" s="60" t="s">
        <v>855</v>
      </c>
      <c r="I24" s="61">
        <v>26</v>
      </c>
      <c r="J24" s="61">
        <v>40</v>
      </c>
    </row>
    <row r="25" spans="1:13" s="62" customFormat="1" ht="39.75" hidden="1" customHeight="1">
      <c r="A25" s="67"/>
      <c r="B25" s="56">
        <v>2017</v>
      </c>
      <c r="C25" s="57" t="s">
        <v>1247</v>
      </c>
      <c r="D25" s="56" t="s">
        <v>7</v>
      </c>
      <c r="E25" s="56" t="s">
        <v>8</v>
      </c>
      <c r="F25" s="58">
        <v>212</v>
      </c>
      <c r="G25" s="80" t="s">
        <v>357</v>
      </c>
      <c r="H25" s="59" t="s">
        <v>513</v>
      </c>
      <c r="I25" s="69">
        <v>20</v>
      </c>
      <c r="J25" s="69">
        <v>25</v>
      </c>
      <c r="L25" s="62">
        <v>70200</v>
      </c>
      <c r="M25" s="62">
        <v>2021057</v>
      </c>
    </row>
    <row r="26" spans="1:13" s="62" customFormat="1" ht="39.75" customHeight="1">
      <c r="B26" s="56">
        <v>2016</v>
      </c>
      <c r="C26" s="57" t="s">
        <v>1246</v>
      </c>
      <c r="D26" s="56" t="s">
        <v>7</v>
      </c>
      <c r="E26" s="56" t="s">
        <v>8</v>
      </c>
      <c r="F26" s="58">
        <v>215</v>
      </c>
      <c r="G26" s="70" t="s">
        <v>73</v>
      </c>
      <c r="H26" s="59" t="s">
        <v>460</v>
      </c>
      <c r="I26" s="71">
        <v>20</v>
      </c>
      <c r="J26" s="71">
        <v>25</v>
      </c>
      <c r="L26" s="62">
        <v>70200</v>
      </c>
      <c r="M26" s="62">
        <v>2021057</v>
      </c>
    </row>
    <row r="27" spans="1:13" s="62" customFormat="1" ht="39.75" hidden="1" customHeight="1">
      <c r="A27" s="67"/>
      <c r="B27" s="56">
        <v>2020</v>
      </c>
      <c r="C27" s="57" t="s">
        <v>1247</v>
      </c>
      <c r="D27" s="56" t="s">
        <v>7</v>
      </c>
      <c r="E27" s="56" t="s">
        <v>8</v>
      </c>
      <c r="F27" s="58">
        <v>221</v>
      </c>
      <c r="G27" s="70" t="s">
        <v>390</v>
      </c>
      <c r="H27" s="60" t="s">
        <v>1268</v>
      </c>
      <c r="I27" s="61">
        <v>60</v>
      </c>
      <c r="J27" s="61">
        <v>75</v>
      </c>
      <c r="L27" s="62">
        <v>70200</v>
      </c>
      <c r="M27" s="62">
        <v>2021012</v>
      </c>
    </row>
    <row r="28" spans="1:13" s="62" customFormat="1" ht="39.75" hidden="1" customHeight="1">
      <c r="A28" s="67"/>
      <c r="B28" s="56">
        <v>2006</v>
      </c>
      <c r="D28" s="56" t="s">
        <v>7</v>
      </c>
      <c r="E28" s="56" t="s">
        <v>8</v>
      </c>
      <c r="F28" s="58">
        <v>222</v>
      </c>
      <c r="G28" s="59" t="s">
        <v>927</v>
      </c>
      <c r="H28" s="60" t="s">
        <v>926</v>
      </c>
      <c r="I28" s="61">
        <v>30</v>
      </c>
      <c r="J28" s="61">
        <v>40</v>
      </c>
      <c r="L28" s="62">
        <v>70200</v>
      </c>
      <c r="M28" s="62">
        <v>2021012</v>
      </c>
    </row>
    <row r="29" spans="1:13" s="62" customFormat="1" ht="102" hidden="1">
      <c r="B29" s="56">
        <v>2023</v>
      </c>
      <c r="C29" s="57" t="s">
        <v>1246</v>
      </c>
      <c r="D29" s="56" t="s">
        <v>7</v>
      </c>
      <c r="E29" s="56" t="s">
        <v>8</v>
      </c>
      <c r="F29" s="58">
        <v>225</v>
      </c>
      <c r="G29" s="59" t="s">
        <v>1146</v>
      </c>
      <c r="H29" s="60" t="s">
        <v>1660</v>
      </c>
      <c r="I29" s="61">
        <v>40</v>
      </c>
      <c r="J29" s="61">
        <v>75</v>
      </c>
      <c r="L29" s="62">
        <v>70200</v>
      </c>
      <c r="M29" s="62">
        <v>2021040</v>
      </c>
    </row>
    <row r="30" spans="1:13" s="62" customFormat="1" ht="114.75" hidden="1">
      <c r="A30" s="67"/>
      <c r="B30" s="56">
        <v>2024</v>
      </c>
      <c r="C30" s="57" t="s">
        <v>1246</v>
      </c>
      <c r="D30" s="56" t="s">
        <v>7</v>
      </c>
      <c r="E30" s="56" t="s">
        <v>8</v>
      </c>
      <c r="F30" s="58">
        <v>226</v>
      </c>
      <c r="G30" s="59" t="s">
        <v>1146</v>
      </c>
      <c r="H30" s="60" t="s">
        <v>1690</v>
      </c>
      <c r="I30" s="61">
        <v>40</v>
      </c>
      <c r="J30" s="61">
        <v>75</v>
      </c>
      <c r="L30" s="62">
        <v>70200</v>
      </c>
      <c r="M30" s="62">
        <v>2021040</v>
      </c>
    </row>
    <row r="31" spans="1:13" s="62" customFormat="1" ht="114.75" hidden="1">
      <c r="A31" s="67"/>
      <c r="B31" s="56">
        <v>2022</v>
      </c>
      <c r="C31" s="57" t="s">
        <v>1246</v>
      </c>
      <c r="D31" s="56" t="s">
        <v>7</v>
      </c>
      <c r="E31" s="56" t="s">
        <v>8</v>
      </c>
      <c r="F31" s="58">
        <v>231</v>
      </c>
      <c r="G31" s="81" t="s">
        <v>461</v>
      </c>
      <c r="H31" s="60" t="s">
        <v>1558</v>
      </c>
      <c r="I31" s="61">
        <v>175</v>
      </c>
      <c r="J31" s="61">
        <v>120</v>
      </c>
      <c r="K31" s="62" t="s">
        <v>1557</v>
      </c>
      <c r="L31" s="62">
        <v>70200</v>
      </c>
      <c r="M31" s="62">
        <v>2021011</v>
      </c>
    </row>
    <row r="32" spans="1:13" s="62" customFormat="1" ht="38.25" hidden="1">
      <c r="A32" s="67"/>
      <c r="B32" s="56">
        <v>2021</v>
      </c>
      <c r="C32" s="57" t="s">
        <v>1246</v>
      </c>
      <c r="D32" s="56" t="s">
        <v>7</v>
      </c>
      <c r="E32" s="56" t="s">
        <v>8</v>
      </c>
      <c r="F32" s="58">
        <v>251</v>
      </c>
      <c r="G32" s="59" t="s">
        <v>1140</v>
      </c>
      <c r="H32" s="59" t="s">
        <v>1403</v>
      </c>
      <c r="I32" s="61">
        <v>45</v>
      </c>
      <c r="J32" s="61">
        <v>75</v>
      </c>
      <c r="L32" s="62">
        <v>70200</v>
      </c>
      <c r="M32" s="62">
        <v>2021026</v>
      </c>
    </row>
    <row r="33" spans="1:13" s="67" customFormat="1" ht="63.75" hidden="1">
      <c r="A33" s="62"/>
      <c r="B33" s="56">
        <v>2024</v>
      </c>
      <c r="C33" s="62" t="s">
        <v>1246</v>
      </c>
      <c r="D33" s="56" t="s">
        <v>7</v>
      </c>
      <c r="E33" s="56" t="s">
        <v>8</v>
      </c>
      <c r="F33" s="58">
        <v>252</v>
      </c>
      <c r="G33" s="59" t="s">
        <v>1751</v>
      </c>
      <c r="H33" s="60" t="s">
        <v>1752</v>
      </c>
      <c r="I33" s="61">
        <v>0</v>
      </c>
      <c r="J33" s="61">
        <v>75</v>
      </c>
      <c r="K33" s="62" t="s">
        <v>1753</v>
      </c>
      <c r="L33" s="62">
        <v>70200</v>
      </c>
      <c r="M33" s="62">
        <v>2021026</v>
      </c>
    </row>
    <row r="34" spans="1:13" s="62" customFormat="1" ht="39.75" hidden="1" customHeight="1">
      <c r="A34" s="67"/>
      <c r="B34" s="56">
        <v>2015</v>
      </c>
      <c r="C34" s="57" t="s">
        <v>1246</v>
      </c>
      <c r="D34" s="56" t="s">
        <v>7</v>
      </c>
      <c r="E34" s="56" t="s">
        <v>8</v>
      </c>
      <c r="F34" s="58">
        <v>272</v>
      </c>
      <c r="G34" s="70" t="s">
        <v>388</v>
      </c>
      <c r="H34" s="59" t="s">
        <v>389</v>
      </c>
      <c r="I34" s="71">
        <v>0</v>
      </c>
      <c r="J34" s="71">
        <v>10</v>
      </c>
      <c r="K34" s="62" t="s">
        <v>683</v>
      </c>
      <c r="L34" s="62">
        <v>70200</v>
      </c>
      <c r="M34" s="62">
        <v>2021065</v>
      </c>
    </row>
    <row r="35" spans="1:13" s="62" customFormat="1" ht="39.75" hidden="1" customHeight="1">
      <c r="A35" s="67"/>
      <c r="B35" s="56">
        <v>2022</v>
      </c>
      <c r="C35" s="57" t="s">
        <v>1246</v>
      </c>
      <c r="D35" s="56" t="s">
        <v>7</v>
      </c>
      <c r="E35" s="56" t="s">
        <v>8</v>
      </c>
      <c r="F35" s="58">
        <v>273</v>
      </c>
      <c r="G35" s="70" t="s">
        <v>1559</v>
      </c>
      <c r="H35" s="59" t="s">
        <v>1560</v>
      </c>
      <c r="I35" s="71">
        <v>0</v>
      </c>
      <c r="J35" s="71">
        <v>35</v>
      </c>
      <c r="L35" s="62">
        <v>70200</v>
      </c>
      <c r="M35" s="62">
        <v>2021100</v>
      </c>
    </row>
    <row r="36" spans="1:13" s="62" customFormat="1" ht="39.75" hidden="1" customHeight="1">
      <c r="A36" s="67"/>
      <c r="B36" s="56">
        <v>2010</v>
      </c>
      <c r="C36" s="57" t="s">
        <v>1250</v>
      </c>
      <c r="D36" s="56" t="s">
        <v>7</v>
      </c>
      <c r="E36" s="56" t="s">
        <v>8</v>
      </c>
      <c r="F36" s="58">
        <v>277</v>
      </c>
      <c r="G36" s="82" t="s">
        <v>1203</v>
      </c>
      <c r="H36" s="60" t="s">
        <v>1088</v>
      </c>
      <c r="I36" s="61">
        <v>0</v>
      </c>
      <c r="J36" s="61">
        <v>20</v>
      </c>
      <c r="L36" s="82">
        <v>70200</v>
      </c>
      <c r="M36" s="82">
        <v>2021065</v>
      </c>
    </row>
    <row r="37" spans="1:13" s="62" customFormat="1" ht="39.75" hidden="1" customHeight="1">
      <c r="B37" s="56">
        <v>2010</v>
      </c>
      <c r="C37" s="57" t="s">
        <v>1250</v>
      </c>
      <c r="D37" s="56" t="s">
        <v>7</v>
      </c>
      <c r="E37" s="56" t="s">
        <v>8</v>
      </c>
      <c r="F37" s="58">
        <v>288</v>
      </c>
      <c r="G37" s="82" t="s">
        <v>1202</v>
      </c>
      <c r="H37" s="60" t="s">
        <v>1088</v>
      </c>
      <c r="I37" s="61">
        <v>0</v>
      </c>
      <c r="J37" s="61">
        <v>10</v>
      </c>
      <c r="L37" s="62">
        <v>70200</v>
      </c>
      <c r="M37" s="62">
        <v>2021065</v>
      </c>
    </row>
    <row r="38" spans="1:13" s="62" customFormat="1" ht="39.75" customHeight="1">
      <c r="A38" s="67"/>
      <c r="B38" s="56">
        <v>2016</v>
      </c>
      <c r="C38" s="57" t="s">
        <v>1247</v>
      </c>
      <c r="D38" s="56" t="s">
        <v>7</v>
      </c>
      <c r="E38" s="56" t="s">
        <v>8</v>
      </c>
      <c r="F38" s="58">
        <v>297</v>
      </c>
      <c r="G38" s="80" t="s">
        <v>429</v>
      </c>
      <c r="H38" s="59" t="s">
        <v>430</v>
      </c>
      <c r="I38" s="69">
        <v>0</v>
      </c>
      <c r="J38" s="69">
        <v>75</v>
      </c>
    </row>
    <row r="39" spans="1:13" s="62" customFormat="1" ht="39.75" customHeight="1">
      <c r="A39" s="55"/>
      <c r="B39" s="56">
        <v>2012</v>
      </c>
      <c r="C39" s="57" t="s">
        <v>1246</v>
      </c>
      <c r="D39" s="56" t="s">
        <v>7</v>
      </c>
      <c r="E39" s="56" t="s">
        <v>8</v>
      </c>
      <c r="F39" s="58">
        <v>300</v>
      </c>
      <c r="G39" s="70" t="s">
        <v>222</v>
      </c>
      <c r="H39" s="59" t="s">
        <v>183</v>
      </c>
      <c r="I39" s="71">
        <v>50</v>
      </c>
      <c r="J39" s="71">
        <v>55</v>
      </c>
      <c r="L39" s="62">
        <v>70200</v>
      </c>
      <c r="M39" s="62">
        <v>2021085</v>
      </c>
    </row>
    <row r="40" spans="1:13" s="62" customFormat="1" ht="39.75" hidden="1" customHeight="1">
      <c r="A40" s="55"/>
      <c r="B40" s="56">
        <v>2020</v>
      </c>
      <c r="C40" s="62" t="s">
        <v>1247</v>
      </c>
      <c r="D40" s="56" t="s">
        <v>7</v>
      </c>
      <c r="E40" s="56" t="s">
        <v>8</v>
      </c>
      <c r="F40" s="58">
        <v>303</v>
      </c>
      <c r="G40" s="80" t="s">
        <v>713</v>
      </c>
      <c r="H40" s="60" t="s">
        <v>1268</v>
      </c>
      <c r="I40" s="61">
        <v>60</v>
      </c>
      <c r="J40" s="61">
        <v>75</v>
      </c>
      <c r="L40" s="62">
        <v>70200</v>
      </c>
      <c r="M40" s="62">
        <v>2021012</v>
      </c>
    </row>
    <row r="41" spans="1:13" s="62" customFormat="1" ht="39.75" hidden="1" customHeight="1">
      <c r="A41" s="55"/>
      <c r="B41" s="56">
        <v>2020</v>
      </c>
      <c r="C41" s="62" t="s">
        <v>1247</v>
      </c>
      <c r="D41" s="56" t="s">
        <v>7</v>
      </c>
      <c r="E41" s="56" t="s">
        <v>8</v>
      </c>
      <c r="F41" s="58">
        <v>304</v>
      </c>
      <c r="G41" s="80" t="s">
        <v>714</v>
      </c>
      <c r="H41" s="60" t="s">
        <v>1268</v>
      </c>
      <c r="I41" s="61">
        <v>60</v>
      </c>
      <c r="J41" s="61">
        <v>75</v>
      </c>
      <c r="L41" s="62">
        <v>70200</v>
      </c>
      <c r="M41" s="62">
        <v>2021012</v>
      </c>
    </row>
    <row r="42" spans="1:13" s="62" customFormat="1" ht="39.75" hidden="1" customHeight="1">
      <c r="A42" s="55"/>
      <c r="B42" s="56">
        <v>2009</v>
      </c>
      <c r="C42" s="57" t="s">
        <v>1249</v>
      </c>
      <c r="D42" s="56" t="s">
        <v>7</v>
      </c>
      <c r="E42" s="56" t="s">
        <v>8</v>
      </c>
      <c r="F42" s="58">
        <v>305</v>
      </c>
      <c r="G42" s="59" t="s">
        <v>1147</v>
      </c>
      <c r="H42" s="60" t="s">
        <v>1080</v>
      </c>
      <c r="I42" s="61">
        <v>0</v>
      </c>
      <c r="J42" s="61">
        <v>50</v>
      </c>
    </row>
    <row r="43" spans="1:13" s="62" customFormat="1" ht="39.75" hidden="1" customHeight="1">
      <c r="A43" s="55"/>
      <c r="B43" s="56">
        <v>2020</v>
      </c>
      <c r="C43" s="57" t="s">
        <v>1247</v>
      </c>
      <c r="D43" s="56" t="s">
        <v>7</v>
      </c>
      <c r="E43" s="56" t="s">
        <v>8</v>
      </c>
      <c r="F43" s="58">
        <v>306</v>
      </c>
      <c r="G43" s="70" t="s">
        <v>391</v>
      </c>
      <c r="H43" s="60" t="s">
        <v>1268</v>
      </c>
      <c r="I43" s="61">
        <v>60</v>
      </c>
      <c r="J43" s="61">
        <v>75</v>
      </c>
      <c r="L43" s="62">
        <v>70200</v>
      </c>
      <c r="M43" s="62">
        <v>2021012</v>
      </c>
    </row>
    <row r="44" spans="1:13" s="62" customFormat="1" ht="39.75" hidden="1" customHeight="1">
      <c r="A44" s="55"/>
      <c r="B44" s="56">
        <v>2020</v>
      </c>
      <c r="C44" s="62" t="s">
        <v>1247</v>
      </c>
      <c r="D44" s="56" t="s">
        <v>7</v>
      </c>
      <c r="E44" s="56" t="s">
        <v>8</v>
      </c>
      <c r="F44" s="58">
        <v>307</v>
      </c>
      <c r="G44" s="70" t="s">
        <v>392</v>
      </c>
      <c r="H44" s="60" t="s">
        <v>1268</v>
      </c>
      <c r="I44" s="61">
        <v>60</v>
      </c>
      <c r="J44" s="61">
        <v>75</v>
      </c>
      <c r="L44" s="62">
        <v>70200</v>
      </c>
      <c r="M44" s="62">
        <v>2021012</v>
      </c>
    </row>
    <row r="45" spans="1:13" s="62" customFormat="1" ht="39.75" hidden="1" customHeight="1">
      <c r="A45" s="55"/>
      <c r="B45" s="56">
        <v>2017</v>
      </c>
      <c r="C45" s="57" t="s">
        <v>1247</v>
      </c>
      <c r="D45" s="56" t="s">
        <v>7</v>
      </c>
      <c r="E45" s="56" t="s">
        <v>8</v>
      </c>
      <c r="F45" s="58">
        <v>309</v>
      </c>
      <c r="G45" s="83" t="s">
        <v>515</v>
      </c>
      <c r="H45" s="59" t="s">
        <v>1256</v>
      </c>
      <c r="I45" s="69">
        <v>100</v>
      </c>
      <c r="J45" s="69">
        <v>160</v>
      </c>
      <c r="L45" s="62">
        <v>70200</v>
      </c>
      <c r="M45" s="62">
        <v>2021013</v>
      </c>
    </row>
    <row r="46" spans="1:13" s="62" customFormat="1" ht="39.75" customHeight="1">
      <c r="A46" s="55"/>
      <c r="B46" s="56">
        <v>2016</v>
      </c>
      <c r="C46" s="57" t="s">
        <v>1246</v>
      </c>
      <c r="D46" s="56" t="s">
        <v>7</v>
      </c>
      <c r="E46" s="56" t="s">
        <v>8</v>
      </c>
      <c r="F46" s="58">
        <v>311</v>
      </c>
      <c r="G46" s="70" t="s">
        <v>75</v>
      </c>
      <c r="H46" s="59" t="s">
        <v>462</v>
      </c>
      <c r="I46" s="71">
        <v>20</v>
      </c>
      <c r="J46" s="71">
        <v>30</v>
      </c>
      <c r="L46" s="62">
        <v>70200</v>
      </c>
      <c r="M46" s="62">
        <v>2021057</v>
      </c>
    </row>
    <row r="47" spans="1:13" s="62" customFormat="1" ht="39.75" hidden="1" customHeight="1">
      <c r="A47" s="55"/>
      <c r="B47" s="56">
        <v>2020</v>
      </c>
      <c r="C47" s="57" t="s">
        <v>1247</v>
      </c>
      <c r="D47" s="56" t="s">
        <v>7</v>
      </c>
      <c r="E47" s="56" t="s">
        <v>8</v>
      </c>
      <c r="F47" s="58">
        <v>312</v>
      </c>
      <c r="G47" s="70" t="s">
        <v>76</v>
      </c>
      <c r="H47" s="60" t="s">
        <v>1254</v>
      </c>
      <c r="I47" s="61">
        <v>100</v>
      </c>
      <c r="J47" s="61">
        <v>108</v>
      </c>
      <c r="L47" s="62">
        <v>70200</v>
      </c>
      <c r="M47" s="62">
        <v>2021057</v>
      </c>
    </row>
    <row r="48" spans="1:13" s="62" customFormat="1" ht="39.75" customHeight="1">
      <c r="A48" s="55"/>
      <c r="B48" s="56">
        <v>2016</v>
      </c>
      <c r="C48" s="57" t="s">
        <v>1246</v>
      </c>
      <c r="D48" s="56" t="s">
        <v>7</v>
      </c>
      <c r="E48" s="56" t="s">
        <v>8</v>
      </c>
      <c r="F48" s="58">
        <v>315</v>
      </c>
      <c r="G48" s="70" t="s">
        <v>77</v>
      </c>
      <c r="H48" s="59" t="s">
        <v>462</v>
      </c>
      <c r="I48" s="71">
        <v>20</v>
      </c>
      <c r="J48" s="71">
        <v>30</v>
      </c>
      <c r="L48" s="62">
        <v>70200</v>
      </c>
      <c r="M48" s="62">
        <v>2021057</v>
      </c>
    </row>
    <row r="49" spans="1:13" s="62" customFormat="1" ht="39.75" hidden="1" customHeight="1">
      <c r="A49" s="55"/>
      <c r="B49" s="56">
        <v>2020</v>
      </c>
      <c r="C49" s="57" t="s">
        <v>1247</v>
      </c>
      <c r="D49" s="56" t="s">
        <v>7</v>
      </c>
      <c r="E49" s="56" t="s">
        <v>8</v>
      </c>
      <c r="F49" s="58">
        <v>319</v>
      </c>
      <c r="G49" s="70" t="s">
        <v>78</v>
      </c>
      <c r="H49" s="60" t="s">
        <v>1254</v>
      </c>
      <c r="I49" s="61">
        <v>100</v>
      </c>
      <c r="J49" s="61">
        <v>108</v>
      </c>
      <c r="L49" s="62">
        <v>70200</v>
      </c>
      <c r="M49" s="62">
        <v>2021057</v>
      </c>
    </row>
    <row r="50" spans="1:13" s="62" customFormat="1" ht="39.75" customHeight="1">
      <c r="A50" s="55"/>
      <c r="B50" s="56">
        <v>2012</v>
      </c>
      <c r="C50" s="57" t="s">
        <v>1246</v>
      </c>
      <c r="D50" s="56" t="s">
        <v>7</v>
      </c>
      <c r="E50" s="56" t="s">
        <v>8</v>
      </c>
      <c r="F50" s="58">
        <v>321</v>
      </c>
      <c r="G50" s="70" t="s">
        <v>223</v>
      </c>
      <c r="H50" s="59" t="s">
        <v>183</v>
      </c>
      <c r="I50" s="71">
        <v>50</v>
      </c>
      <c r="J50" s="71">
        <v>55</v>
      </c>
      <c r="L50" s="62">
        <v>70200</v>
      </c>
      <c r="M50" s="62">
        <v>2021085</v>
      </c>
    </row>
    <row r="51" spans="1:13" s="62" customFormat="1" ht="39.75" customHeight="1">
      <c r="A51" s="55"/>
      <c r="B51" s="56">
        <v>2012</v>
      </c>
      <c r="C51" s="57" t="s">
        <v>1246</v>
      </c>
      <c r="D51" s="56" t="s">
        <v>7</v>
      </c>
      <c r="E51" s="56" t="s">
        <v>8</v>
      </c>
      <c r="F51" s="58">
        <v>322</v>
      </c>
      <c r="G51" s="70" t="s">
        <v>224</v>
      </c>
      <c r="H51" s="59" t="s">
        <v>183</v>
      </c>
      <c r="I51" s="71">
        <v>50</v>
      </c>
      <c r="J51" s="71">
        <v>55</v>
      </c>
      <c r="L51" s="62">
        <v>70200</v>
      </c>
      <c r="M51" s="62">
        <v>2021085</v>
      </c>
    </row>
    <row r="52" spans="1:13" s="62" customFormat="1" ht="89.25" hidden="1">
      <c r="A52" s="55"/>
      <c r="B52" s="56">
        <v>2023</v>
      </c>
      <c r="C52" s="57" t="s">
        <v>1246</v>
      </c>
      <c r="D52" s="56" t="s">
        <v>7</v>
      </c>
      <c r="E52" s="56" t="s">
        <v>8</v>
      </c>
      <c r="F52" s="58">
        <v>325</v>
      </c>
      <c r="G52" s="59" t="s">
        <v>1079</v>
      </c>
      <c r="H52" s="60" t="s">
        <v>1661</v>
      </c>
      <c r="I52" s="61">
        <v>60</v>
      </c>
      <c r="J52" s="61">
        <v>75</v>
      </c>
      <c r="L52" s="62">
        <v>70200</v>
      </c>
      <c r="M52" s="62">
        <v>2021040</v>
      </c>
    </row>
    <row r="53" spans="1:13" s="62" customFormat="1" ht="39.75" customHeight="1">
      <c r="A53" s="55"/>
      <c r="B53" s="56">
        <v>2012</v>
      </c>
      <c r="C53" s="57" t="s">
        <v>1246</v>
      </c>
      <c r="D53" s="56" t="s">
        <v>7</v>
      </c>
      <c r="E53" s="56" t="s">
        <v>8</v>
      </c>
      <c r="F53" s="58">
        <v>326</v>
      </c>
      <c r="G53" s="70" t="s">
        <v>189</v>
      </c>
      <c r="H53" s="59" t="s">
        <v>141</v>
      </c>
      <c r="I53" s="71">
        <v>0</v>
      </c>
      <c r="J53" s="71">
        <v>30</v>
      </c>
    </row>
    <row r="54" spans="1:13" s="62" customFormat="1" ht="89.25" hidden="1">
      <c r="A54" s="55"/>
      <c r="B54" s="56">
        <v>2022</v>
      </c>
      <c r="C54" s="57" t="s">
        <v>1246</v>
      </c>
      <c r="D54" s="56" t="s">
        <v>7</v>
      </c>
      <c r="E54" s="56" t="s">
        <v>8</v>
      </c>
      <c r="F54" s="58">
        <v>331</v>
      </c>
      <c r="G54" s="81" t="s">
        <v>517</v>
      </c>
      <c r="H54" s="59" t="s">
        <v>1561</v>
      </c>
      <c r="I54" s="71">
        <v>175</v>
      </c>
      <c r="J54" s="71">
        <v>120</v>
      </c>
      <c r="K54" s="62" t="s">
        <v>1557</v>
      </c>
      <c r="L54" s="62">
        <v>70200</v>
      </c>
      <c r="M54" s="62">
        <v>2021011</v>
      </c>
    </row>
    <row r="55" spans="1:13" s="62" customFormat="1" ht="39.75" customHeight="1">
      <c r="A55" s="55"/>
      <c r="B55" s="56">
        <v>2008</v>
      </c>
      <c r="C55" s="57" t="s">
        <v>1249</v>
      </c>
      <c r="D55" s="56" t="s">
        <v>7</v>
      </c>
      <c r="E55" s="56" t="s">
        <v>8</v>
      </c>
      <c r="F55" s="58">
        <v>332</v>
      </c>
      <c r="G55" s="59" t="s">
        <v>1056</v>
      </c>
      <c r="H55" s="60" t="s">
        <v>1057</v>
      </c>
      <c r="I55" s="61">
        <v>0</v>
      </c>
      <c r="J55" s="61">
        <v>25</v>
      </c>
    </row>
    <row r="56" spans="1:13" s="62" customFormat="1" ht="102" hidden="1">
      <c r="A56" s="55"/>
      <c r="B56" s="56">
        <v>2022</v>
      </c>
      <c r="C56" s="57" t="s">
        <v>1246</v>
      </c>
      <c r="D56" s="56" t="s">
        <v>7</v>
      </c>
      <c r="E56" s="56" t="s">
        <v>8</v>
      </c>
      <c r="F56" s="58">
        <v>333</v>
      </c>
      <c r="G56" s="81" t="s">
        <v>139</v>
      </c>
      <c r="H56" s="59" t="s">
        <v>1562</v>
      </c>
      <c r="I56" s="61">
        <v>175</v>
      </c>
      <c r="J56" s="61">
        <v>120</v>
      </c>
      <c r="K56" s="62" t="s">
        <v>1557</v>
      </c>
      <c r="L56" s="62">
        <v>70200</v>
      </c>
      <c r="M56" s="62">
        <v>2021011</v>
      </c>
    </row>
    <row r="57" spans="1:13" s="62" customFormat="1" ht="102" hidden="1">
      <c r="A57" s="55"/>
      <c r="B57" s="56">
        <v>2022</v>
      </c>
      <c r="C57" s="57" t="s">
        <v>1246</v>
      </c>
      <c r="D57" s="56" t="s">
        <v>7</v>
      </c>
      <c r="E57" s="56" t="s">
        <v>8</v>
      </c>
      <c r="F57" s="58">
        <v>334</v>
      </c>
      <c r="G57" s="81" t="s">
        <v>518</v>
      </c>
      <c r="H57" s="59" t="s">
        <v>1563</v>
      </c>
      <c r="I57" s="71">
        <v>200</v>
      </c>
      <c r="J57" s="71">
        <v>140</v>
      </c>
      <c r="K57" s="62" t="s">
        <v>1557</v>
      </c>
      <c r="L57" s="62">
        <v>70200</v>
      </c>
      <c r="M57" s="62">
        <v>2021011</v>
      </c>
    </row>
    <row r="58" spans="1:13" s="62" customFormat="1" ht="102" hidden="1">
      <c r="A58" s="55"/>
      <c r="B58" s="56">
        <v>2022</v>
      </c>
      <c r="C58" s="57" t="s">
        <v>1246</v>
      </c>
      <c r="D58" s="56" t="s">
        <v>7</v>
      </c>
      <c r="E58" s="56" t="s">
        <v>8</v>
      </c>
      <c r="F58" s="58">
        <v>335</v>
      </c>
      <c r="G58" s="59" t="s">
        <v>1255</v>
      </c>
      <c r="H58" s="59" t="s">
        <v>1564</v>
      </c>
      <c r="I58" s="61">
        <v>175</v>
      </c>
      <c r="J58" s="61">
        <v>120</v>
      </c>
      <c r="K58" s="62" t="s">
        <v>1557</v>
      </c>
      <c r="L58" s="62">
        <v>70200</v>
      </c>
      <c r="M58" s="62">
        <v>2021011</v>
      </c>
    </row>
    <row r="59" spans="1:13" s="62" customFormat="1" ht="102" hidden="1">
      <c r="A59" s="55"/>
      <c r="B59" s="56">
        <v>2022</v>
      </c>
      <c r="C59" s="57" t="s">
        <v>1246</v>
      </c>
      <c r="D59" s="56" t="s">
        <v>7</v>
      </c>
      <c r="E59" s="56" t="s">
        <v>8</v>
      </c>
      <c r="F59" s="58">
        <v>338</v>
      </c>
      <c r="G59" s="81" t="s">
        <v>140</v>
      </c>
      <c r="H59" s="59" t="s">
        <v>1565</v>
      </c>
      <c r="I59" s="61">
        <v>175</v>
      </c>
      <c r="J59" s="61">
        <v>50</v>
      </c>
      <c r="K59" s="62" t="s">
        <v>1557</v>
      </c>
      <c r="L59" s="62">
        <v>70200</v>
      </c>
      <c r="M59" s="62">
        <v>2021011</v>
      </c>
    </row>
    <row r="60" spans="1:13" s="62" customFormat="1" ht="102" hidden="1">
      <c r="A60" s="55"/>
      <c r="B60" s="56">
        <v>2022</v>
      </c>
      <c r="C60" s="57" t="s">
        <v>1246</v>
      </c>
      <c r="D60" s="56" t="s">
        <v>7</v>
      </c>
      <c r="E60" s="56" t="s">
        <v>8</v>
      </c>
      <c r="F60" s="58">
        <v>339</v>
      </c>
      <c r="G60" s="81" t="s">
        <v>519</v>
      </c>
      <c r="H60" s="59" t="s">
        <v>1566</v>
      </c>
      <c r="I60" s="71">
        <v>225</v>
      </c>
      <c r="J60" s="71">
        <v>160</v>
      </c>
      <c r="L60" s="62">
        <v>70200</v>
      </c>
      <c r="M60" s="62">
        <v>2021011</v>
      </c>
    </row>
    <row r="61" spans="1:13" s="62" customFormat="1" ht="39.75" hidden="1" customHeight="1">
      <c r="A61" s="55"/>
      <c r="B61" s="56">
        <v>2009</v>
      </c>
      <c r="C61" s="57" t="s">
        <v>1250</v>
      </c>
      <c r="D61" s="56" t="s">
        <v>7</v>
      </c>
      <c r="E61" s="56" t="s">
        <v>8</v>
      </c>
      <c r="F61" s="58">
        <v>341</v>
      </c>
      <c r="G61" s="59" t="s">
        <v>857</v>
      </c>
      <c r="H61" s="60" t="s">
        <v>1141</v>
      </c>
      <c r="I61" s="61">
        <v>55</v>
      </c>
      <c r="J61" s="61">
        <v>75</v>
      </c>
      <c r="L61" s="62">
        <v>70200</v>
      </c>
      <c r="M61" s="62">
        <v>2021026</v>
      </c>
    </row>
    <row r="62" spans="1:13" s="62" customFormat="1" ht="39.75" hidden="1" customHeight="1">
      <c r="A62" s="55"/>
      <c r="B62" s="56">
        <v>2006</v>
      </c>
      <c r="D62" s="56" t="s">
        <v>7</v>
      </c>
      <c r="E62" s="56" t="s">
        <v>8</v>
      </c>
      <c r="F62" s="58">
        <v>342</v>
      </c>
      <c r="G62" s="59" t="s">
        <v>704</v>
      </c>
      <c r="H62" s="60" t="s">
        <v>928</v>
      </c>
      <c r="I62" s="61">
        <v>40</v>
      </c>
      <c r="J62" s="61">
        <v>55</v>
      </c>
      <c r="L62" s="62">
        <v>70200</v>
      </c>
      <c r="M62" s="62">
        <v>2021026</v>
      </c>
    </row>
    <row r="63" spans="1:13" s="62" customFormat="1" ht="63.75" hidden="1">
      <c r="A63" s="55"/>
      <c r="B63" s="56">
        <v>2024</v>
      </c>
      <c r="D63" s="56" t="s">
        <v>7</v>
      </c>
      <c r="E63" s="56" t="s">
        <v>8</v>
      </c>
      <c r="F63" s="58">
        <v>344</v>
      </c>
      <c r="G63" s="59" t="s">
        <v>929</v>
      </c>
      <c r="H63" s="60" t="s">
        <v>928</v>
      </c>
      <c r="I63" s="61">
        <v>55</v>
      </c>
      <c r="J63" s="61">
        <v>55</v>
      </c>
      <c r="K63" s="60" t="s">
        <v>1689</v>
      </c>
      <c r="L63" s="62">
        <v>70200</v>
      </c>
      <c r="M63" s="62">
        <v>2021026</v>
      </c>
    </row>
    <row r="64" spans="1:13" s="62" customFormat="1" ht="39.75" hidden="1" customHeight="1">
      <c r="A64" s="55"/>
      <c r="B64" s="56">
        <v>2007</v>
      </c>
      <c r="D64" s="56" t="s">
        <v>7</v>
      </c>
      <c r="E64" s="56" t="s">
        <v>8</v>
      </c>
      <c r="F64" s="58">
        <v>349</v>
      </c>
      <c r="G64" s="59" t="s">
        <v>972</v>
      </c>
      <c r="H64" s="60" t="s">
        <v>973</v>
      </c>
      <c r="I64" s="61">
        <v>0</v>
      </c>
      <c r="J64" s="61">
        <v>150</v>
      </c>
    </row>
    <row r="65" spans="1:15" s="62" customFormat="1" ht="39.75" customHeight="1">
      <c r="A65" s="55"/>
      <c r="B65" s="56">
        <v>2012</v>
      </c>
      <c r="C65" s="57" t="s">
        <v>1246</v>
      </c>
      <c r="D65" s="56" t="s">
        <v>7</v>
      </c>
      <c r="E65" s="56" t="s">
        <v>8</v>
      </c>
      <c r="F65" s="58">
        <v>351</v>
      </c>
      <c r="G65" s="70" t="s">
        <v>225</v>
      </c>
      <c r="H65" s="59" t="s">
        <v>183</v>
      </c>
      <c r="I65" s="71">
        <v>50</v>
      </c>
      <c r="J65" s="71">
        <v>55</v>
      </c>
      <c r="L65" s="62">
        <v>70200</v>
      </c>
      <c r="M65" s="62">
        <v>2021085</v>
      </c>
    </row>
    <row r="66" spans="1:15" s="62" customFormat="1" ht="39.75" hidden="1" customHeight="1">
      <c r="A66" s="55"/>
      <c r="B66" s="56">
        <v>1999</v>
      </c>
      <c r="C66" s="57" t="s">
        <v>1246</v>
      </c>
      <c r="D66" s="56" t="s">
        <v>7</v>
      </c>
      <c r="E66" s="56" t="s">
        <v>8</v>
      </c>
      <c r="F66" s="58">
        <v>361</v>
      </c>
      <c r="G66" s="59" t="s">
        <v>1169</v>
      </c>
      <c r="H66" s="60"/>
      <c r="I66" s="61">
        <v>0</v>
      </c>
      <c r="J66" s="61">
        <v>20</v>
      </c>
      <c r="L66" s="62">
        <v>70200</v>
      </c>
      <c r="M66" s="62">
        <v>2021065</v>
      </c>
    </row>
    <row r="67" spans="1:15" s="62" customFormat="1" ht="39.75" hidden="1" customHeight="1">
      <c r="A67" s="55"/>
      <c r="B67" s="56">
        <v>1999</v>
      </c>
      <c r="C67" s="57" t="s">
        <v>1246</v>
      </c>
      <c r="D67" s="56" t="s">
        <v>7</v>
      </c>
      <c r="E67" s="56" t="s">
        <v>8</v>
      </c>
      <c r="F67" s="58">
        <v>362</v>
      </c>
      <c r="G67" s="59" t="s">
        <v>1170</v>
      </c>
      <c r="H67" s="60"/>
      <c r="I67" s="61">
        <v>0</v>
      </c>
      <c r="J67" s="61">
        <v>20</v>
      </c>
      <c r="L67" s="62">
        <v>70200</v>
      </c>
      <c r="M67" s="62">
        <v>2021065</v>
      </c>
    </row>
    <row r="68" spans="1:15" s="62" customFormat="1" ht="76.5" hidden="1">
      <c r="A68" s="55"/>
      <c r="B68" s="56">
        <v>2022</v>
      </c>
      <c r="C68" s="57" t="s">
        <v>1246</v>
      </c>
      <c r="D68" s="56" t="s">
        <v>7</v>
      </c>
      <c r="E68" s="56" t="s">
        <v>8</v>
      </c>
      <c r="F68" s="58">
        <v>373</v>
      </c>
      <c r="G68" s="70" t="s">
        <v>1567</v>
      </c>
      <c r="H68" s="59" t="s">
        <v>1568</v>
      </c>
      <c r="I68" s="71">
        <v>35</v>
      </c>
      <c r="J68" s="71">
        <v>35</v>
      </c>
      <c r="L68" s="62">
        <v>70200</v>
      </c>
      <c r="M68" s="62">
        <v>2021057</v>
      </c>
      <c r="N68" s="62">
        <v>2021065</v>
      </c>
      <c r="O68" s="62">
        <v>2021100</v>
      </c>
    </row>
    <row r="69" spans="1:15" s="62" customFormat="1" ht="39.75" hidden="1" customHeight="1">
      <c r="A69" s="55"/>
      <c r="B69" s="56">
        <v>2010</v>
      </c>
      <c r="C69" s="57" t="s">
        <v>1246</v>
      </c>
      <c r="D69" s="56" t="s">
        <v>7</v>
      </c>
      <c r="E69" s="56" t="s">
        <v>8</v>
      </c>
      <c r="F69" s="58">
        <v>377</v>
      </c>
      <c r="G69" s="59" t="s">
        <v>1204</v>
      </c>
      <c r="H69" s="60" t="s">
        <v>1088</v>
      </c>
      <c r="I69" s="61">
        <v>0</v>
      </c>
      <c r="J69" s="61">
        <v>20</v>
      </c>
      <c r="L69" s="82">
        <v>70200</v>
      </c>
      <c r="M69" s="82">
        <v>2021065</v>
      </c>
    </row>
    <row r="70" spans="1:15" s="62" customFormat="1" ht="39.75" hidden="1" customHeight="1">
      <c r="A70" s="55"/>
      <c r="B70" s="56">
        <v>2011</v>
      </c>
      <c r="C70" s="57" t="s">
        <v>1247</v>
      </c>
      <c r="D70" s="56" t="s">
        <v>7</v>
      </c>
      <c r="E70" s="56" t="s">
        <v>8</v>
      </c>
      <c r="F70" s="58">
        <v>383</v>
      </c>
      <c r="G70" s="70" t="s">
        <v>79</v>
      </c>
      <c r="H70" s="59" t="s">
        <v>80</v>
      </c>
      <c r="I70" s="71">
        <v>0</v>
      </c>
      <c r="J70" s="71">
        <v>50</v>
      </c>
      <c r="L70" s="62">
        <v>70200</v>
      </c>
      <c r="M70" s="62">
        <v>2021065</v>
      </c>
    </row>
    <row r="71" spans="1:15" s="62" customFormat="1" ht="39.75" hidden="1" customHeight="1">
      <c r="A71" s="55"/>
      <c r="B71" s="56">
        <v>2019</v>
      </c>
      <c r="C71" s="57" t="s">
        <v>1246</v>
      </c>
      <c r="D71" s="56" t="s">
        <v>7</v>
      </c>
      <c r="E71" s="56" t="s">
        <v>8</v>
      </c>
      <c r="F71" s="58">
        <v>385</v>
      </c>
      <c r="G71" s="59" t="s">
        <v>830</v>
      </c>
      <c r="H71" s="83" t="s">
        <v>831</v>
      </c>
      <c r="I71" s="61">
        <v>0</v>
      </c>
      <c r="J71" s="61">
        <v>10</v>
      </c>
      <c r="L71" s="62">
        <v>70200</v>
      </c>
      <c r="M71" s="82">
        <v>2021065</v>
      </c>
    </row>
    <row r="72" spans="1:15" s="62" customFormat="1" ht="39.75" hidden="1" customHeight="1">
      <c r="A72" s="55"/>
      <c r="B72" s="56">
        <v>2000</v>
      </c>
      <c r="C72" s="57" t="s">
        <v>1251</v>
      </c>
      <c r="D72" s="56" t="s">
        <v>7</v>
      </c>
      <c r="E72" s="56" t="s">
        <v>8</v>
      </c>
      <c r="F72" s="58">
        <v>388</v>
      </c>
      <c r="G72" s="59" t="s">
        <v>1173</v>
      </c>
      <c r="H72" s="60"/>
      <c r="I72" s="61">
        <v>0</v>
      </c>
      <c r="J72" s="61">
        <v>30</v>
      </c>
      <c r="L72" s="62">
        <v>70200</v>
      </c>
      <c r="M72" s="62">
        <v>2021065</v>
      </c>
    </row>
    <row r="73" spans="1:15" s="62" customFormat="1" ht="39.75" hidden="1" customHeight="1">
      <c r="A73" s="55"/>
      <c r="B73" s="56">
        <v>2017</v>
      </c>
      <c r="C73" s="57" t="s">
        <v>1247</v>
      </c>
      <c r="D73" s="56" t="s">
        <v>7</v>
      </c>
      <c r="E73" s="56" t="s">
        <v>8</v>
      </c>
      <c r="F73" s="58">
        <v>409</v>
      </c>
      <c r="G73" s="83" t="s">
        <v>516</v>
      </c>
      <c r="H73" s="59" t="s">
        <v>1256</v>
      </c>
      <c r="I73" s="84">
        <v>100</v>
      </c>
      <c r="J73" s="84">
        <v>160</v>
      </c>
      <c r="L73" s="62">
        <v>70200</v>
      </c>
      <c r="M73" s="62">
        <v>2021013</v>
      </c>
    </row>
    <row r="74" spans="1:15" s="62" customFormat="1" ht="39.75" customHeight="1">
      <c r="A74" s="55"/>
      <c r="B74" s="56">
        <v>2012</v>
      </c>
      <c r="C74" s="57" t="s">
        <v>1246</v>
      </c>
      <c r="D74" s="56" t="s">
        <v>7</v>
      </c>
      <c r="E74" s="56" t="s">
        <v>8</v>
      </c>
      <c r="F74" s="58">
        <v>410</v>
      </c>
      <c r="G74" s="70" t="s">
        <v>185</v>
      </c>
      <c r="H74" s="59" t="s">
        <v>186</v>
      </c>
      <c r="I74" s="71">
        <v>50</v>
      </c>
      <c r="J74" s="71">
        <v>0</v>
      </c>
      <c r="K74" s="62" t="s">
        <v>235</v>
      </c>
    </row>
    <row r="75" spans="1:15" s="62" customFormat="1" ht="39.75" hidden="1" customHeight="1">
      <c r="A75" s="55"/>
      <c r="B75" s="56">
        <v>2011</v>
      </c>
      <c r="C75" s="57" t="s">
        <v>1247</v>
      </c>
      <c r="D75" s="56" t="s">
        <v>7</v>
      </c>
      <c r="E75" s="56" t="s">
        <v>8</v>
      </c>
      <c r="F75" s="58">
        <v>411</v>
      </c>
      <c r="G75" s="70" t="s">
        <v>81</v>
      </c>
      <c r="H75" s="59" t="s">
        <v>74</v>
      </c>
      <c r="I75" s="71">
        <v>13</v>
      </c>
      <c r="J75" s="71">
        <v>20</v>
      </c>
    </row>
    <row r="76" spans="1:15" s="62" customFormat="1" ht="39.75" customHeight="1">
      <c r="A76" s="55"/>
      <c r="B76" s="56">
        <v>2016</v>
      </c>
      <c r="C76" s="57" t="s">
        <v>1246</v>
      </c>
      <c r="D76" s="56" t="s">
        <v>7</v>
      </c>
      <c r="E76" s="56" t="s">
        <v>8</v>
      </c>
      <c r="F76" s="58">
        <v>413</v>
      </c>
      <c r="G76" s="70" t="s">
        <v>712</v>
      </c>
      <c r="H76" s="59" t="s">
        <v>462</v>
      </c>
      <c r="I76" s="71">
        <v>20</v>
      </c>
      <c r="J76" s="71">
        <v>30</v>
      </c>
      <c r="L76" s="62">
        <v>70200</v>
      </c>
      <c r="M76" s="62">
        <v>2021057</v>
      </c>
    </row>
    <row r="77" spans="1:15" s="62" customFormat="1" ht="39.75" hidden="1" customHeight="1">
      <c r="A77" s="55"/>
      <c r="B77" s="56">
        <v>2011</v>
      </c>
      <c r="C77" s="57" t="s">
        <v>1247</v>
      </c>
      <c r="D77" s="56" t="s">
        <v>7</v>
      </c>
      <c r="E77" s="56" t="s">
        <v>8</v>
      </c>
      <c r="F77" s="58">
        <v>415</v>
      </c>
      <c r="G77" s="70" t="s">
        <v>82</v>
      </c>
      <c r="H77" s="59" t="s">
        <v>74</v>
      </c>
      <c r="I77" s="71">
        <v>13</v>
      </c>
      <c r="J77" s="71">
        <v>20</v>
      </c>
    </row>
    <row r="78" spans="1:15" s="62" customFormat="1" ht="39.75" hidden="1" customHeight="1">
      <c r="A78" s="55"/>
      <c r="B78" s="56">
        <v>2020</v>
      </c>
      <c r="C78" s="57" t="s">
        <v>1247</v>
      </c>
      <c r="D78" s="56" t="s">
        <v>7</v>
      </c>
      <c r="E78" s="56" t="s">
        <v>8</v>
      </c>
      <c r="F78" s="58">
        <v>419</v>
      </c>
      <c r="G78" s="70" t="s">
        <v>393</v>
      </c>
      <c r="H78" s="60" t="s">
        <v>1268</v>
      </c>
      <c r="I78" s="61">
        <v>60</v>
      </c>
      <c r="J78" s="61">
        <v>75</v>
      </c>
      <c r="L78" s="62">
        <v>70200</v>
      </c>
      <c r="M78" s="62">
        <v>2021012</v>
      </c>
    </row>
    <row r="79" spans="1:15" s="62" customFormat="1" ht="89.25" hidden="1">
      <c r="A79" s="55"/>
      <c r="B79" s="56">
        <v>2023</v>
      </c>
      <c r="C79" s="57" t="s">
        <v>1246</v>
      </c>
      <c r="D79" s="56" t="s">
        <v>7</v>
      </c>
      <c r="E79" s="56" t="s">
        <v>8</v>
      </c>
      <c r="F79" s="58">
        <v>425</v>
      </c>
      <c r="G79" s="59" t="s">
        <v>1079</v>
      </c>
      <c r="H79" s="60" t="s">
        <v>1661</v>
      </c>
      <c r="I79" s="61">
        <v>60</v>
      </c>
      <c r="J79" s="61">
        <v>75</v>
      </c>
      <c r="L79" s="62">
        <v>70200</v>
      </c>
      <c r="M79" s="62">
        <v>2021040</v>
      </c>
    </row>
    <row r="80" spans="1:15" s="62" customFormat="1" ht="39.75" hidden="1" customHeight="1">
      <c r="A80" s="55"/>
      <c r="B80" s="56">
        <v>2022</v>
      </c>
      <c r="C80" s="57" t="s">
        <v>1246</v>
      </c>
      <c r="D80" s="56" t="s">
        <v>7</v>
      </c>
      <c r="E80" s="56" t="s">
        <v>8</v>
      </c>
      <c r="F80" s="58">
        <v>431</v>
      </c>
      <c r="G80" s="59" t="s">
        <v>902</v>
      </c>
      <c r="H80" s="59" t="s">
        <v>1569</v>
      </c>
      <c r="I80" s="61">
        <v>175</v>
      </c>
      <c r="J80" s="61">
        <v>120</v>
      </c>
      <c r="K80" s="62" t="s">
        <v>1557</v>
      </c>
      <c r="L80" s="62">
        <v>70200</v>
      </c>
      <c r="M80" s="62">
        <v>2021011</v>
      </c>
    </row>
    <row r="81" spans="1:15" s="62" customFormat="1" ht="63.75" hidden="1">
      <c r="A81" s="55"/>
      <c r="B81" s="56">
        <v>2024</v>
      </c>
      <c r="D81" s="56" t="s">
        <v>7</v>
      </c>
      <c r="E81" s="56" t="s">
        <v>8</v>
      </c>
      <c r="F81" s="58">
        <v>444</v>
      </c>
      <c r="G81" s="59" t="s">
        <v>930</v>
      </c>
      <c r="H81" s="60" t="s">
        <v>1692</v>
      </c>
      <c r="I81" s="61">
        <v>40</v>
      </c>
      <c r="J81" s="61">
        <v>55</v>
      </c>
      <c r="L81" s="62">
        <v>70200</v>
      </c>
      <c r="M81" s="62">
        <v>2021030</v>
      </c>
    </row>
    <row r="82" spans="1:15" s="62" customFormat="1" ht="39.75" hidden="1" customHeight="1">
      <c r="A82" s="55"/>
      <c r="B82" s="56">
        <v>1999</v>
      </c>
      <c r="C82" s="57" t="s">
        <v>1246</v>
      </c>
      <c r="D82" s="56" t="s">
        <v>7</v>
      </c>
      <c r="E82" s="56" t="s">
        <v>8</v>
      </c>
      <c r="F82" s="58">
        <v>461</v>
      </c>
      <c r="G82" s="59" t="s">
        <v>1171</v>
      </c>
      <c r="H82" s="60"/>
      <c r="I82" s="61">
        <v>0</v>
      </c>
      <c r="J82" s="61">
        <v>20</v>
      </c>
      <c r="L82" s="62">
        <v>70200</v>
      </c>
      <c r="M82" s="62">
        <v>2021065</v>
      </c>
      <c r="N82" s="85"/>
    </row>
    <row r="83" spans="1:15" s="62" customFormat="1" ht="39.75" hidden="1" customHeight="1">
      <c r="A83" s="55"/>
      <c r="B83" s="56">
        <v>1999</v>
      </c>
      <c r="C83" s="57" t="s">
        <v>1246</v>
      </c>
      <c r="D83" s="56" t="s">
        <v>7</v>
      </c>
      <c r="E83" s="56" t="s">
        <v>8</v>
      </c>
      <c r="F83" s="58">
        <v>462</v>
      </c>
      <c r="G83" s="59" t="s">
        <v>1172</v>
      </c>
      <c r="H83" s="60"/>
      <c r="I83" s="61">
        <v>0</v>
      </c>
      <c r="J83" s="61">
        <v>20</v>
      </c>
      <c r="L83" s="62">
        <v>70200</v>
      </c>
      <c r="M83" s="62">
        <v>2021065</v>
      </c>
    </row>
    <row r="84" spans="1:15" s="62" customFormat="1" ht="39.75" hidden="1" customHeight="1">
      <c r="A84" s="55"/>
      <c r="B84" s="56">
        <v>1999</v>
      </c>
      <c r="C84" s="57" t="s">
        <v>1246</v>
      </c>
      <c r="D84" s="56" t="s">
        <v>7</v>
      </c>
      <c r="E84" s="56" t="s">
        <v>8</v>
      </c>
      <c r="F84" s="58">
        <v>465</v>
      </c>
      <c r="G84" s="59" t="s">
        <v>1205</v>
      </c>
      <c r="H84" s="60"/>
      <c r="I84" s="61">
        <v>0</v>
      </c>
      <c r="J84" s="61">
        <v>20</v>
      </c>
      <c r="L84" s="62">
        <v>70200</v>
      </c>
      <c r="M84" s="62">
        <v>2021065</v>
      </c>
    </row>
    <row r="85" spans="1:15" s="62" customFormat="1" ht="76.5" hidden="1">
      <c r="A85" s="55"/>
      <c r="B85" s="56">
        <v>2022</v>
      </c>
      <c r="C85" s="57" t="s">
        <v>1246</v>
      </c>
      <c r="D85" s="56" t="s">
        <v>7</v>
      </c>
      <c r="E85" s="56" t="s">
        <v>8</v>
      </c>
      <c r="F85" s="58">
        <v>473</v>
      </c>
      <c r="G85" s="70" t="s">
        <v>1570</v>
      </c>
      <c r="H85" s="59" t="s">
        <v>1568</v>
      </c>
      <c r="I85" s="71">
        <v>35</v>
      </c>
      <c r="J85" s="71">
        <v>35</v>
      </c>
      <c r="L85" s="62">
        <v>70200</v>
      </c>
      <c r="M85" s="62">
        <v>2021057</v>
      </c>
      <c r="N85" s="62">
        <v>2021100</v>
      </c>
      <c r="O85" s="62">
        <v>2021100</v>
      </c>
    </row>
    <row r="86" spans="1:15" s="62" customFormat="1" ht="39.75" hidden="1" customHeight="1">
      <c r="A86" s="55"/>
      <c r="B86" s="56">
        <v>2000</v>
      </c>
      <c r="C86" s="57" t="s">
        <v>1251</v>
      </c>
      <c r="D86" s="56" t="s">
        <v>7</v>
      </c>
      <c r="E86" s="56" t="s">
        <v>8</v>
      </c>
      <c r="F86" s="58">
        <v>477</v>
      </c>
      <c r="G86" s="59" t="s">
        <v>1174</v>
      </c>
      <c r="H86" s="60"/>
      <c r="I86" s="61">
        <v>0</v>
      </c>
      <c r="J86" s="61">
        <v>30</v>
      </c>
      <c r="L86" s="62">
        <v>70200</v>
      </c>
      <c r="M86" s="62">
        <v>2021065</v>
      </c>
    </row>
    <row r="87" spans="1:15" s="62" customFormat="1" ht="63.75" hidden="1">
      <c r="A87" s="55"/>
      <c r="B87" s="56">
        <v>2022</v>
      </c>
      <c r="C87" s="57" t="s">
        <v>1246</v>
      </c>
      <c r="D87" s="56" t="s">
        <v>7</v>
      </c>
      <c r="E87" s="56" t="s">
        <v>8</v>
      </c>
      <c r="F87" s="58">
        <v>483</v>
      </c>
      <c r="G87" s="59" t="s">
        <v>1571</v>
      </c>
      <c r="H87" s="60" t="s">
        <v>1572</v>
      </c>
      <c r="I87" s="61">
        <v>0</v>
      </c>
      <c r="J87" s="61">
        <v>30</v>
      </c>
      <c r="L87" s="62">
        <v>70200</v>
      </c>
      <c r="M87" s="62">
        <v>2021065</v>
      </c>
    </row>
    <row r="88" spans="1:15" s="62" customFormat="1" ht="39.75" hidden="1" customHeight="1">
      <c r="A88" s="55"/>
      <c r="B88" s="56">
        <v>2000</v>
      </c>
      <c r="C88" s="57" t="s">
        <v>1251</v>
      </c>
      <c r="D88" s="56" t="s">
        <v>7</v>
      </c>
      <c r="E88" s="56" t="s">
        <v>8</v>
      </c>
      <c r="F88" s="58">
        <v>488</v>
      </c>
      <c r="G88" s="59" t="s">
        <v>1239</v>
      </c>
      <c r="H88" s="60"/>
      <c r="I88" s="61">
        <v>0</v>
      </c>
      <c r="J88" s="61">
        <v>30</v>
      </c>
      <c r="L88" s="62">
        <v>70200</v>
      </c>
      <c r="M88" s="62">
        <v>2021065</v>
      </c>
    </row>
    <row r="89" spans="1:15" s="62" customFormat="1" ht="39.75" customHeight="1">
      <c r="A89" s="55"/>
      <c r="B89" s="56">
        <v>2012</v>
      </c>
      <c r="C89" s="57" t="s">
        <v>1246</v>
      </c>
      <c r="D89" s="56" t="s">
        <v>7</v>
      </c>
      <c r="E89" s="56" t="s">
        <v>8</v>
      </c>
      <c r="F89" s="58">
        <v>490</v>
      </c>
      <c r="G89" s="70" t="s">
        <v>187</v>
      </c>
      <c r="H89" s="59" t="s">
        <v>188</v>
      </c>
      <c r="I89" s="71">
        <v>0</v>
      </c>
      <c r="J89" s="71">
        <v>50</v>
      </c>
      <c r="L89" s="62">
        <v>70200</v>
      </c>
      <c r="M89" s="62">
        <v>2021090</v>
      </c>
    </row>
    <row r="90" spans="1:15" s="62" customFormat="1" ht="39.75" customHeight="1">
      <c r="A90" s="55"/>
      <c r="B90" s="56">
        <v>2016</v>
      </c>
      <c r="C90" s="57" t="s">
        <v>1247</v>
      </c>
      <c r="D90" s="56" t="s">
        <v>7</v>
      </c>
      <c r="E90" s="56" t="s">
        <v>8</v>
      </c>
      <c r="F90" s="58">
        <v>495</v>
      </c>
      <c r="G90" s="80" t="s">
        <v>431</v>
      </c>
      <c r="H90" s="59" t="s">
        <v>432</v>
      </c>
      <c r="I90" s="69">
        <v>50</v>
      </c>
      <c r="J90" s="69">
        <v>100</v>
      </c>
      <c r="L90" s="62">
        <v>70200</v>
      </c>
      <c r="M90" s="62">
        <v>2021065</v>
      </c>
    </row>
    <row r="91" spans="1:15" s="62" customFormat="1" ht="39.75" hidden="1" customHeight="1">
      <c r="A91" s="55"/>
      <c r="B91" s="56">
        <v>2009</v>
      </c>
      <c r="C91" s="57" t="s">
        <v>1249</v>
      </c>
      <c r="D91" s="56" t="s">
        <v>7</v>
      </c>
      <c r="E91" s="56" t="s">
        <v>8</v>
      </c>
      <c r="F91" s="58">
        <v>497</v>
      </c>
      <c r="G91" s="59" t="s">
        <v>1081</v>
      </c>
      <c r="H91" s="60" t="s">
        <v>1082</v>
      </c>
      <c r="I91" s="61">
        <v>0</v>
      </c>
      <c r="J91" s="61">
        <v>40</v>
      </c>
    </row>
    <row r="92" spans="1:15" s="62" customFormat="1" ht="39.75" customHeight="1">
      <c r="A92" s="55"/>
      <c r="B92" s="56">
        <v>2012</v>
      </c>
      <c r="C92" s="57" t="s">
        <v>1246</v>
      </c>
      <c r="D92" s="56" t="s">
        <v>7</v>
      </c>
      <c r="E92" s="56" t="s">
        <v>8</v>
      </c>
      <c r="F92" s="58">
        <v>501</v>
      </c>
      <c r="G92" s="86" t="s">
        <v>226</v>
      </c>
      <c r="H92" s="59" t="s">
        <v>184</v>
      </c>
      <c r="I92" s="79">
        <v>0</v>
      </c>
      <c r="J92" s="79">
        <v>40</v>
      </c>
      <c r="L92" s="62">
        <v>70200</v>
      </c>
      <c r="M92" s="62">
        <v>2021085</v>
      </c>
    </row>
    <row r="93" spans="1:15" s="62" customFormat="1" ht="39.75" customHeight="1">
      <c r="A93" s="55"/>
      <c r="B93" s="56">
        <v>2012</v>
      </c>
      <c r="C93" s="57" t="s">
        <v>1246</v>
      </c>
      <c r="D93" s="56" t="s">
        <v>7</v>
      </c>
      <c r="E93" s="56" t="s">
        <v>8</v>
      </c>
      <c r="F93" s="58">
        <v>521</v>
      </c>
      <c r="G93" s="86" t="s">
        <v>227</v>
      </c>
      <c r="H93" s="59" t="s">
        <v>184</v>
      </c>
      <c r="I93" s="79">
        <v>0</v>
      </c>
      <c r="J93" s="79">
        <v>40</v>
      </c>
    </row>
    <row r="94" spans="1:15" s="62" customFormat="1" ht="39.75" hidden="1" customHeight="1">
      <c r="A94" s="55"/>
      <c r="B94" s="56">
        <v>2005</v>
      </c>
      <c r="D94" s="56" t="s">
        <v>7</v>
      </c>
      <c r="E94" s="56" t="s">
        <v>8</v>
      </c>
      <c r="F94" s="58">
        <v>533</v>
      </c>
      <c r="G94" s="59" t="s">
        <v>392</v>
      </c>
      <c r="H94" s="60" t="s">
        <v>901</v>
      </c>
      <c r="I94" s="61">
        <v>26</v>
      </c>
      <c r="J94" s="61">
        <v>40</v>
      </c>
    </row>
    <row r="95" spans="1:15" s="62" customFormat="1" ht="39.75" hidden="1" customHeight="1">
      <c r="A95" s="55"/>
      <c r="B95" s="56">
        <v>2005</v>
      </c>
      <c r="D95" s="56" t="s">
        <v>7</v>
      </c>
      <c r="E95" s="56" t="s">
        <v>8</v>
      </c>
      <c r="F95" s="58">
        <v>535</v>
      </c>
      <c r="G95" s="59" t="s">
        <v>393</v>
      </c>
      <c r="H95" s="60" t="s">
        <v>901</v>
      </c>
      <c r="I95" s="61">
        <v>26</v>
      </c>
      <c r="J95" s="61">
        <v>40</v>
      </c>
    </row>
    <row r="96" spans="1:15" s="62" customFormat="1" ht="39.75" customHeight="1">
      <c r="A96" s="55"/>
      <c r="B96" s="56">
        <v>2012</v>
      </c>
      <c r="C96" s="57" t="s">
        <v>1246</v>
      </c>
      <c r="D96" s="56" t="s">
        <v>7</v>
      </c>
      <c r="E96" s="56" t="s">
        <v>8</v>
      </c>
      <c r="F96" s="58">
        <v>551</v>
      </c>
      <c r="G96" s="86" t="s">
        <v>228</v>
      </c>
      <c r="H96" s="59" t="s">
        <v>184</v>
      </c>
      <c r="I96" s="79">
        <v>0</v>
      </c>
      <c r="J96" s="79">
        <v>40</v>
      </c>
      <c r="L96" s="62">
        <v>70200</v>
      </c>
      <c r="M96" s="62">
        <v>2021085</v>
      </c>
    </row>
    <row r="97" spans="1:14" s="62" customFormat="1" ht="39.75" customHeight="1">
      <c r="A97" s="55"/>
      <c r="B97" s="56">
        <v>2016</v>
      </c>
      <c r="C97" s="57" t="s">
        <v>1246</v>
      </c>
      <c r="D97" s="56" t="s">
        <v>7</v>
      </c>
      <c r="E97" s="56" t="s">
        <v>8</v>
      </c>
      <c r="F97" s="58">
        <v>576</v>
      </c>
      <c r="G97" s="70" t="s">
        <v>83</v>
      </c>
      <c r="H97" s="59" t="s">
        <v>463</v>
      </c>
      <c r="I97" s="71">
        <v>20</v>
      </c>
      <c r="J97" s="71">
        <v>40</v>
      </c>
      <c r="L97" s="62">
        <v>70200</v>
      </c>
      <c r="M97" s="62">
        <v>2021083</v>
      </c>
    </row>
    <row r="98" spans="1:14" s="62" customFormat="1" ht="39.75" customHeight="1">
      <c r="A98" s="55"/>
      <c r="B98" s="56">
        <v>2012</v>
      </c>
      <c r="C98" s="57" t="s">
        <v>1246</v>
      </c>
      <c r="D98" s="56" t="s">
        <v>7</v>
      </c>
      <c r="E98" s="56" t="s">
        <v>8</v>
      </c>
      <c r="F98" s="58">
        <v>578</v>
      </c>
      <c r="G98" s="86" t="s">
        <v>229</v>
      </c>
      <c r="H98" s="59" t="s">
        <v>184</v>
      </c>
      <c r="I98" s="79">
        <v>0</v>
      </c>
      <c r="J98" s="79">
        <v>40</v>
      </c>
      <c r="K98" s="62" t="s">
        <v>1217</v>
      </c>
    </row>
    <row r="99" spans="1:14" s="62" customFormat="1" ht="39.75" hidden="1" customHeight="1">
      <c r="A99" s="55"/>
      <c r="B99" s="56">
        <v>2020</v>
      </c>
      <c r="C99" s="57" t="s">
        <v>1246</v>
      </c>
      <c r="D99" s="56" t="s">
        <v>7</v>
      </c>
      <c r="E99" s="56" t="s">
        <v>8</v>
      </c>
      <c r="F99" s="58">
        <v>580</v>
      </c>
      <c r="G99" s="83" t="s">
        <v>1316</v>
      </c>
      <c r="H99" s="59" t="s">
        <v>1317</v>
      </c>
      <c r="I99" s="79">
        <v>0</v>
      </c>
      <c r="J99" s="79">
        <v>60</v>
      </c>
      <c r="L99" s="62">
        <v>70200</v>
      </c>
      <c r="M99" s="62">
        <v>2021011</v>
      </c>
    </row>
    <row r="100" spans="1:14" s="62" customFormat="1" ht="39.75" hidden="1" customHeight="1">
      <c r="A100" s="55"/>
      <c r="B100" s="56">
        <v>2020</v>
      </c>
      <c r="C100" s="57" t="s">
        <v>1246</v>
      </c>
      <c r="D100" s="56" t="s">
        <v>7</v>
      </c>
      <c r="E100" s="56" t="s">
        <v>8</v>
      </c>
      <c r="F100" s="58">
        <v>580</v>
      </c>
      <c r="G100" s="83" t="s">
        <v>1315</v>
      </c>
      <c r="H100" s="59" t="s">
        <v>1314</v>
      </c>
      <c r="I100" s="79">
        <v>0</v>
      </c>
      <c r="J100" s="79">
        <v>75</v>
      </c>
      <c r="L100" s="62">
        <v>70200</v>
      </c>
      <c r="M100" s="62">
        <v>2021011</v>
      </c>
    </row>
    <row r="101" spans="1:14" s="62" customFormat="1" ht="102" hidden="1">
      <c r="A101" s="55"/>
      <c r="B101" s="56">
        <v>2020</v>
      </c>
      <c r="C101" s="57" t="s">
        <v>1247</v>
      </c>
      <c r="D101" s="56" t="s">
        <v>7</v>
      </c>
      <c r="E101" s="56" t="s">
        <v>8</v>
      </c>
      <c r="F101" s="58">
        <v>580</v>
      </c>
      <c r="G101" s="83" t="s">
        <v>1270</v>
      </c>
      <c r="H101" s="59" t="s">
        <v>1269</v>
      </c>
      <c r="I101" s="79">
        <v>134</v>
      </c>
      <c r="J101" s="79">
        <v>150</v>
      </c>
      <c r="L101" s="62">
        <v>70200</v>
      </c>
      <c r="M101" s="62">
        <v>2021011</v>
      </c>
    </row>
    <row r="102" spans="1:14" s="62" customFormat="1" hidden="1">
      <c r="A102" s="55"/>
      <c r="B102" s="56">
        <v>2024</v>
      </c>
      <c r="C102" s="57" t="s">
        <v>1247</v>
      </c>
      <c r="D102" s="56" t="s">
        <v>7</v>
      </c>
      <c r="E102" s="56" t="s">
        <v>8</v>
      </c>
      <c r="F102" s="58">
        <v>580.05999999999995</v>
      </c>
      <c r="G102" s="83" t="s">
        <v>1694</v>
      </c>
      <c r="H102" s="59" t="s">
        <v>1693</v>
      </c>
      <c r="I102" s="79">
        <v>170</v>
      </c>
      <c r="J102" s="79">
        <v>140</v>
      </c>
      <c r="L102" s="62">
        <v>70200</v>
      </c>
      <c r="M102" s="62">
        <v>2021013</v>
      </c>
    </row>
    <row r="103" spans="1:14" s="62" customFormat="1" hidden="1">
      <c r="A103" s="55"/>
      <c r="B103" s="56">
        <v>2024</v>
      </c>
      <c r="C103" s="57" t="s">
        <v>1247</v>
      </c>
      <c r="D103" s="56" t="s">
        <v>7</v>
      </c>
      <c r="E103" s="56" t="s">
        <v>8</v>
      </c>
      <c r="F103" s="58">
        <v>580.07000000000005</v>
      </c>
      <c r="G103" s="83" t="s">
        <v>1695</v>
      </c>
      <c r="H103" s="59" t="s">
        <v>1698</v>
      </c>
      <c r="I103" s="79">
        <v>100</v>
      </c>
      <c r="J103" s="79">
        <v>50</v>
      </c>
      <c r="L103" s="62">
        <v>70200</v>
      </c>
      <c r="M103" s="62">
        <v>2021011</v>
      </c>
    </row>
    <row r="104" spans="1:14" s="62" customFormat="1" hidden="1">
      <c r="A104" s="55"/>
      <c r="B104" s="56">
        <v>2024</v>
      </c>
      <c r="C104" s="57" t="s">
        <v>1247</v>
      </c>
      <c r="D104" s="56" t="s">
        <v>7</v>
      </c>
      <c r="E104" s="56" t="s">
        <v>8</v>
      </c>
      <c r="F104" s="58">
        <v>580.12</v>
      </c>
      <c r="G104" s="83" t="s">
        <v>1696</v>
      </c>
      <c r="H104" s="59" t="s">
        <v>1699</v>
      </c>
      <c r="I104" s="79">
        <v>75</v>
      </c>
      <c r="J104" s="79">
        <v>50</v>
      </c>
      <c r="L104" s="62">
        <v>70200</v>
      </c>
      <c r="M104" s="62">
        <v>2021012</v>
      </c>
    </row>
    <row r="105" spans="1:14" s="62" customFormat="1" hidden="1">
      <c r="A105" s="55"/>
      <c r="B105" s="56">
        <v>2024</v>
      </c>
      <c r="C105" s="57" t="s">
        <v>1247</v>
      </c>
      <c r="D105" s="56" t="s">
        <v>7</v>
      </c>
      <c r="E105" s="56" t="s">
        <v>8</v>
      </c>
      <c r="F105" s="58">
        <v>580.14</v>
      </c>
      <c r="G105" s="83" t="s">
        <v>1697</v>
      </c>
      <c r="H105" s="59" t="s">
        <v>1700</v>
      </c>
      <c r="I105" s="79">
        <v>150</v>
      </c>
      <c r="J105" s="79">
        <v>50</v>
      </c>
      <c r="L105" s="62">
        <v>70200</v>
      </c>
      <c r="M105" s="62">
        <v>2021011</v>
      </c>
    </row>
    <row r="106" spans="1:14" s="62" customFormat="1" ht="39.75" hidden="1" customHeight="1">
      <c r="A106" s="55"/>
      <c r="B106" s="56">
        <v>2005</v>
      </c>
      <c r="D106" s="56" t="s">
        <v>7</v>
      </c>
      <c r="E106" s="56" t="s">
        <v>8</v>
      </c>
      <c r="F106" s="58">
        <v>582</v>
      </c>
      <c r="G106" s="59" t="s">
        <v>856</v>
      </c>
      <c r="H106" s="60" t="s">
        <v>900</v>
      </c>
      <c r="I106" s="61">
        <v>0</v>
      </c>
      <c r="J106" s="61">
        <v>40</v>
      </c>
    </row>
    <row r="107" spans="1:14" s="62" customFormat="1" ht="39.75" hidden="1" customHeight="1">
      <c r="A107" s="55"/>
      <c r="B107" s="56">
        <v>2010</v>
      </c>
      <c r="C107" s="57" t="s">
        <v>1250</v>
      </c>
      <c r="D107" s="56" t="s">
        <v>7</v>
      </c>
      <c r="E107" s="56" t="s">
        <v>8</v>
      </c>
      <c r="F107" s="58">
        <v>586</v>
      </c>
      <c r="G107" s="59" t="s">
        <v>1089</v>
      </c>
      <c r="H107" s="60" t="s">
        <v>1088</v>
      </c>
      <c r="I107" s="61">
        <v>60</v>
      </c>
      <c r="J107" s="61">
        <v>85</v>
      </c>
    </row>
    <row r="108" spans="1:14" s="62" customFormat="1" ht="39.75" customHeight="1">
      <c r="A108" s="55"/>
      <c r="B108" s="56">
        <v>2012</v>
      </c>
      <c r="C108" s="57" t="s">
        <v>1246</v>
      </c>
      <c r="D108" s="56" t="s">
        <v>7</v>
      </c>
      <c r="E108" s="56" t="s">
        <v>8</v>
      </c>
      <c r="F108" s="58">
        <v>588</v>
      </c>
      <c r="G108" s="86" t="s">
        <v>229</v>
      </c>
      <c r="H108" s="59" t="s">
        <v>184</v>
      </c>
      <c r="I108" s="79">
        <v>0</v>
      </c>
      <c r="J108" s="79">
        <v>40</v>
      </c>
      <c r="K108" s="62" t="s">
        <v>1218</v>
      </c>
      <c r="L108" s="62">
        <v>70200</v>
      </c>
      <c r="M108" s="62">
        <v>2021085</v>
      </c>
    </row>
    <row r="109" spans="1:14" s="62" customFormat="1" ht="39.75" hidden="1" customHeight="1">
      <c r="A109" s="55"/>
      <c r="B109" s="56">
        <v>2019</v>
      </c>
      <c r="C109" s="57" t="s">
        <v>1247</v>
      </c>
      <c r="D109" s="56" t="s">
        <v>7</v>
      </c>
      <c r="E109" s="56" t="s">
        <v>8</v>
      </c>
      <c r="F109" s="58">
        <v>683</v>
      </c>
      <c r="G109" s="59" t="s">
        <v>798</v>
      </c>
      <c r="H109" s="59" t="s">
        <v>799</v>
      </c>
      <c r="I109" s="61">
        <v>0</v>
      </c>
      <c r="J109" s="61">
        <v>40</v>
      </c>
      <c r="L109" s="62">
        <v>70200</v>
      </c>
      <c r="M109" s="62">
        <v>2021083</v>
      </c>
    </row>
    <row r="110" spans="1:14" s="62" customFormat="1" ht="39.75" hidden="1" customHeight="1">
      <c r="A110" s="55"/>
      <c r="B110" s="56">
        <v>2017</v>
      </c>
      <c r="C110" s="57" t="s">
        <v>1246</v>
      </c>
      <c r="D110" s="56" t="s">
        <v>7</v>
      </c>
      <c r="E110" s="56" t="s">
        <v>154</v>
      </c>
      <c r="F110" s="58">
        <v>101</v>
      </c>
      <c r="G110" s="70" t="s">
        <v>725</v>
      </c>
      <c r="H110" s="59" t="s">
        <v>549</v>
      </c>
      <c r="I110" s="71">
        <v>35</v>
      </c>
      <c r="J110" s="71">
        <v>40</v>
      </c>
      <c r="L110" s="62">
        <v>71300</v>
      </c>
      <c r="M110" s="62">
        <v>2071005</v>
      </c>
      <c r="N110" s="62">
        <v>2071045</v>
      </c>
    </row>
    <row r="111" spans="1:14" s="62" customFormat="1" ht="39.75" hidden="1" customHeight="1">
      <c r="A111" s="55"/>
      <c r="B111" s="56">
        <v>2017</v>
      </c>
      <c r="C111" s="57" t="s">
        <v>1246</v>
      </c>
      <c r="D111" s="56" t="s">
        <v>7</v>
      </c>
      <c r="E111" s="56" t="s">
        <v>154</v>
      </c>
      <c r="F111" s="58">
        <v>102</v>
      </c>
      <c r="G111" s="70" t="s">
        <v>726</v>
      </c>
      <c r="H111" s="59" t="s">
        <v>549</v>
      </c>
      <c r="I111" s="71">
        <v>35</v>
      </c>
      <c r="J111" s="71">
        <v>40</v>
      </c>
      <c r="L111" s="62">
        <v>71300</v>
      </c>
      <c r="M111" s="62">
        <v>2071005</v>
      </c>
      <c r="N111" s="62">
        <v>2071045</v>
      </c>
    </row>
    <row r="112" spans="1:14" s="62" customFormat="1" ht="39.75" hidden="1" customHeight="1">
      <c r="A112" s="55"/>
      <c r="B112" s="56">
        <v>2017</v>
      </c>
      <c r="C112" s="57" t="s">
        <v>1246</v>
      </c>
      <c r="D112" s="56" t="s">
        <v>7</v>
      </c>
      <c r="E112" s="56" t="s">
        <v>154</v>
      </c>
      <c r="F112" s="58">
        <v>201</v>
      </c>
      <c r="G112" s="70" t="s">
        <v>727</v>
      </c>
      <c r="H112" s="59" t="s">
        <v>549</v>
      </c>
      <c r="I112" s="71">
        <v>35</v>
      </c>
      <c r="J112" s="71">
        <v>40</v>
      </c>
      <c r="L112" s="62">
        <v>71300</v>
      </c>
      <c r="M112" s="62">
        <v>2071005</v>
      </c>
    </row>
    <row r="113" spans="1:13" s="62" customFormat="1" ht="39.75" hidden="1" customHeight="1">
      <c r="A113" s="55"/>
      <c r="B113" s="56">
        <v>2017</v>
      </c>
      <c r="C113" s="57" t="s">
        <v>1246</v>
      </c>
      <c r="D113" s="56" t="s">
        <v>7</v>
      </c>
      <c r="E113" s="56" t="s">
        <v>154</v>
      </c>
      <c r="F113" s="58">
        <v>202</v>
      </c>
      <c r="G113" s="70" t="s">
        <v>728</v>
      </c>
      <c r="H113" s="59" t="s">
        <v>549</v>
      </c>
      <c r="I113" s="71">
        <v>35</v>
      </c>
      <c r="J113" s="71">
        <v>40</v>
      </c>
      <c r="L113" s="62">
        <v>71300</v>
      </c>
      <c r="M113" s="62">
        <v>2071005</v>
      </c>
    </row>
    <row r="114" spans="1:13" s="62" customFormat="1" ht="39.75" customHeight="1">
      <c r="A114" s="55"/>
      <c r="B114" s="56">
        <v>2012</v>
      </c>
      <c r="C114" s="57" t="s">
        <v>1247</v>
      </c>
      <c r="D114" s="56" t="s">
        <v>7</v>
      </c>
      <c r="E114" s="56" t="s">
        <v>154</v>
      </c>
      <c r="F114" s="58">
        <v>301</v>
      </c>
      <c r="G114" s="70" t="s">
        <v>156</v>
      </c>
      <c r="H114" s="59" t="s">
        <v>155</v>
      </c>
      <c r="I114" s="71">
        <v>20</v>
      </c>
      <c r="J114" s="71">
        <v>35</v>
      </c>
      <c r="L114" s="62">
        <v>71300</v>
      </c>
      <c r="M114" s="62">
        <v>2071005</v>
      </c>
    </row>
    <row r="115" spans="1:13" s="62" customFormat="1" ht="39.75" hidden="1" customHeight="1">
      <c r="A115" s="55"/>
      <c r="B115" s="56">
        <v>2017</v>
      </c>
      <c r="C115" s="57" t="s">
        <v>1246</v>
      </c>
      <c r="D115" s="56" t="s">
        <v>7</v>
      </c>
      <c r="E115" s="56" t="s">
        <v>154</v>
      </c>
      <c r="F115" s="58">
        <v>302</v>
      </c>
      <c r="G115" s="70" t="s">
        <v>1145</v>
      </c>
      <c r="H115" s="59" t="s">
        <v>549</v>
      </c>
      <c r="I115" s="71">
        <v>35</v>
      </c>
      <c r="J115" s="71">
        <v>40</v>
      </c>
      <c r="L115" s="62">
        <v>71300</v>
      </c>
      <c r="M115" s="62">
        <v>2071005</v>
      </c>
    </row>
    <row r="116" spans="1:13" s="62" customFormat="1" ht="39.75" hidden="1" customHeight="1">
      <c r="A116" s="55"/>
      <c r="B116" s="56">
        <v>2009</v>
      </c>
      <c r="C116" s="57" t="s">
        <v>1250</v>
      </c>
      <c r="D116" s="56" t="s">
        <v>7</v>
      </c>
      <c r="E116" s="56" t="s">
        <v>154</v>
      </c>
      <c r="F116" s="58">
        <v>397</v>
      </c>
      <c r="G116" s="59" t="s">
        <v>1144</v>
      </c>
      <c r="H116" s="60" t="s">
        <v>1060</v>
      </c>
      <c r="I116" s="61">
        <v>0</v>
      </c>
      <c r="J116" s="61">
        <v>20</v>
      </c>
    </row>
    <row r="117" spans="1:13" s="62" customFormat="1" ht="39.75" hidden="1" customHeight="1">
      <c r="A117" s="55"/>
      <c r="B117" s="56">
        <v>2017</v>
      </c>
      <c r="C117" s="57" t="s">
        <v>1246</v>
      </c>
      <c r="D117" s="56" t="s">
        <v>7</v>
      </c>
      <c r="E117" s="56" t="s">
        <v>550</v>
      </c>
      <c r="F117" s="58">
        <v>101</v>
      </c>
      <c r="G117" s="70" t="s">
        <v>729</v>
      </c>
      <c r="H117" s="59" t="s">
        <v>549</v>
      </c>
      <c r="I117" s="71">
        <v>35</v>
      </c>
      <c r="J117" s="71">
        <v>40</v>
      </c>
      <c r="L117" s="62">
        <v>71300</v>
      </c>
      <c r="M117" s="62">
        <v>2071005</v>
      </c>
    </row>
    <row r="118" spans="1:13" s="62" customFormat="1" ht="39.75" hidden="1" customHeight="1">
      <c r="A118" s="55"/>
      <c r="B118" s="56">
        <v>2017</v>
      </c>
      <c r="C118" s="57" t="s">
        <v>1246</v>
      </c>
      <c r="D118" s="56" t="s">
        <v>7</v>
      </c>
      <c r="E118" s="56" t="s">
        <v>550</v>
      </c>
      <c r="F118" s="58">
        <v>102</v>
      </c>
      <c r="G118" s="70" t="s">
        <v>730</v>
      </c>
      <c r="H118" s="59" t="s">
        <v>549</v>
      </c>
      <c r="I118" s="71">
        <v>35</v>
      </c>
      <c r="J118" s="71">
        <v>40</v>
      </c>
      <c r="L118" s="62">
        <v>71300</v>
      </c>
      <c r="M118" s="62">
        <v>2071005</v>
      </c>
    </row>
    <row r="119" spans="1:13" s="62" customFormat="1" ht="39.75" hidden="1" customHeight="1">
      <c r="A119" s="55"/>
      <c r="B119" s="56">
        <v>2017</v>
      </c>
      <c r="C119" s="57" t="s">
        <v>1246</v>
      </c>
      <c r="D119" s="56" t="s">
        <v>7</v>
      </c>
      <c r="E119" s="56" t="s">
        <v>550</v>
      </c>
      <c r="F119" s="58">
        <v>201</v>
      </c>
      <c r="G119" s="70" t="s">
        <v>731</v>
      </c>
      <c r="H119" s="59" t="s">
        <v>549</v>
      </c>
      <c r="I119" s="71">
        <v>35</v>
      </c>
      <c r="J119" s="71">
        <v>40</v>
      </c>
      <c r="L119" s="62">
        <v>71300</v>
      </c>
      <c r="M119" s="62">
        <v>2071005</v>
      </c>
    </row>
    <row r="120" spans="1:13" s="62" customFormat="1" ht="39.75" hidden="1" customHeight="1">
      <c r="A120" s="55"/>
      <c r="B120" s="56">
        <v>2017</v>
      </c>
      <c r="C120" s="57" t="s">
        <v>1246</v>
      </c>
      <c r="D120" s="56" t="s">
        <v>7</v>
      </c>
      <c r="E120" s="56" t="s">
        <v>550</v>
      </c>
      <c r="F120" s="58">
        <v>202</v>
      </c>
      <c r="G120" s="70" t="s">
        <v>732</v>
      </c>
      <c r="H120" s="59" t="s">
        <v>549</v>
      </c>
      <c r="I120" s="71">
        <v>35</v>
      </c>
      <c r="J120" s="71">
        <v>40</v>
      </c>
      <c r="L120" s="62">
        <v>71300</v>
      </c>
      <c r="M120" s="62">
        <v>2071005</v>
      </c>
    </row>
    <row r="121" spans="1:13" s="62" customFormat="1" ht="38.25" hidden="1">
      <c r="A121" s="55"/>
      <c r="B121" s="56">
        <v>2023</v>
      </c>
      <c r="C121" s="57" t="s">
        <v>1246</v>
      </c>
      <c r="D121" s="56" t="s">
        <v>7</v>
      </c>
      <c r="E121" s="56" t="s">
        <v>84</v>
      </c>
      <c r="F121" s="58">
        <v>100</v>
      </c>
      <c r="G121" s="59" t="s">
        <v>1458</v>
      </c>
      <c r="H121" s="83" t="s">
        <v>1662</v>
      </c>
      <c r="I121" s="61">
        <v>70</v>
      </c>
      <c r="J121" s="61">
        <v>0</v>
      </c>
      <c r="L121" s="62">
        <v>70600</v>
      </c>
      <c r="M121" s="62">
        <v>2031045</v>
      </c>
    </row>
    <row r="122" spans="1:13" s="62" customFormat="1" ht="39.75" hidden="1" customHeight="1">
      <c r="A122" s="55"/>
      <c r="B122" s="56">
        <v>2019</v>
      </c>
      <c r="C122" s="57" t="s">
        <v>1247</v>
      </c>
      <c r="D122" s="56" t="s">
        <v>7</v>
      </c>
      <c r="E122" s="56" t="s">
        <v>84</v>
      </c>
      <c r="F122" s="58">
        <v>100</v>
      </c>
      <c r="G122" s="59" t="s">
        <v>802</v>
      </c>
      <c r="H122" s="83" t="s">
        <v>803</v>
      </c>
      <c r="I122" s="61">
        <v>80</v>
      </c>
      <c r="J122" s="61">
        <v>90</v>
      </c>
      <c r="L122" s="62">
        <v>70600</v>
      </c>
      <c r="M122" s="62">
        <v>2031045</v>
      </c>
    </row>
    <row r="123" spans="1:13" s="62" customFormat="1" ht="39.75" hidden="1" customHeight="1">
      <c r="A123" s="55"/>
      <c r="B123" s="56">
        <v>2010</v>
      </c>
      <c r="C123" s="57" t="s">
        <v>1250</v>
      </c>
      <c r="D123" s="56" t="s">
        <v>7</v>
      </c>
      <c r="E123" s="56" t="s">
        <v>84</v>
      </c>
      <c r="F123" s="58">
        <v>101</v>
      </c>
      <c r="G123" s="59" t="s">
        <v>1091</v>
      </c>
      <c r="H123" s="60" t="s">
        <v>1090</v>
      </c>
      <c r="I123" s="61">
        <v>28</v>
      </c>
      <c r="J123" s="61">
        <v>38</v>
      </c>
    </row>
    <row r="124" spans="1:13" s="62" customFormat="1" ht="39.75" hidden="1" customHeight="1">
      <c r="A124" s="55"/>
      <c r="B124" s="56">
        <v>2019</v>
      </c>
      <c r="C124" s="57" t="s">
        <v>1247</v>
      </c>
      <c r="D124" s="56" t="s">
        <v>7</v>
      </c>
      <c r="E124" s="56" t="s">
        <v>84</v>
      </c>
      <c r="F124" s="58">
        <v>107</v>
      </c>
      <c r="G124" s="59" t="s">
        <v>333</v>
      </c>
      <c r="H124" s="83" t="s">
        <v>803</v>
      </c>
      <c r="I124" s="61">
        <v>80</v>
      </c>
      <c r="J124" s="61">
        <v>90</v>
      </c>
      <c r="L124" s="62">
        <v>70600</v>
      </c>
      <c r="M124" s="62">
        <v>2031045</v>
      </c>
    </row>
    <row r="125" spans="1:13" s="62" customFormat="1" ht="39.75" hidden="1" customHeight="1">
      <c r="A125" s="55"/>
      <c r="B125" s="56">
        <v>2010</v>
      </c>
      <c r="C125" s="57" t="s">
        <v>1250</v>
      </c>
      <c r="D125" s="56" t="s">
        <v>7</v>
      </c>
      <c r="E125" s="56" t="s">
        <v>84</v>
      </c>
      <c r="F125" s="58">
        <v>109</v>
      </c>
      <c r="G125" s="59" t="s">
        <v>1092</v>
      </c>
      <c r="H125" s="60" t="s">
        <v>1090</v>
      </c>
      <c r="I125" s="61">
        <v>28</v>
      </c>
      <c r="J125" s="61">
        <v>38</v>
      </c>
    </row>
    <row r="126" spans="1:13" s="62" customFormat="1" ht="39.75" hidden="1" customHeight="1">
      <c r="A126" s="55"/>
      <c r="B126" s="56">
        <v>2019</v>
      </c>
      <c r="C126" s="57" t="s">
        <v>1247</v>
      </c>
      <c r="D126" s="56" t="s">
        <v>7</v>
      </c>
      <c r="E126" s="56" t="s">
        <v>84</v>
      </c>
      <c r="F126" s="58">
        <v>115</v>
      </c>
      <c r="G126" s="59" t="s">
        <v>248</v>
      </c>
      <c r="H126" s="83" t="s">
        <v>803</v>
      </c>
      <c r="I126" s="61">
        <v>60</v>
      </c>
      <c r="J126" s="61">
        <v>90</v>
      </c>
      <c r="L126" s="62">
        <v>70600</v>
      </c>
      <c r="M126" s="62">
        <v>2031045</v>
      </c>
    </row>
    <row r="127" spans="1:13" s="62" customFormat="1" ht="39.75" hidden="1" customHeight="1">
      <c r="A127" s="55"/>
      <c r="B127" s="56">
        <v>2022</v>
      </c>
      <c r="C127" s="57" t="s">
        <v>1247</v>
      </c>
      <c r="D127" s="56" t="s">
        <v>7</v>
      </c>
      <c r="E127" s="56" t="s">
        <v>84</v>
      </c>
      <c r="F127" s="58">
        <v>116</v>
      </c>
      <c r="G127" s="59" t="s">
        <v>1404</v>
      </c>
      <c r="H127" s="83" t="s">
        <v>1459</v>
      </c>
      <c r="I127" s="61">
        <v>90</v>
      </c>
      <c r="J127" s="61">
        <v>100</v>
      </c>
      <c r="L127" s="62">
        <v>70600</v>
      </c>
      <c r="M127" s="62">
        <v>2031045</v>
      </c>
    </row>
    <row r="128" spans="1:13" s="62" customFormat="1" ht="39.75" hidden="1" customHeight="1">
      <c r="A128" s="55"/>
      <c r="B128" s="56">
        <v>2019</v>
      </c>
      <c r="C128" s="57" t="s">
        <v>1247</v>
      </c>
      <c r="D128" s="56" t="s">
        <v>7</v>
      </c>
      <c r="E128" s="56" t="s">
        <v>84</v>
      </c>
      <c r="F128" s="58">
        <v>191</v>
      </c>
      <c r="G128" s="59" t="s">
        <v>85</v>
      </c>
      <c r="H128" s="83" t="s">
        <v>803</v>
      </c>
      <c r="I128" s="61">
        <v>90</v>
      </c>
      <c r="J128" s="61">
        <v>100</v>
      </c>
      <c r="L128" s="62">
        <v>70600</v>
      </c>
      <c r="M128" s="62">
        <v>2031045</v>
      </c>
    </row>
    <row r="129" spans="1:13" s="62" customFormat="1" ht="39.75" hidden="1" customHeight="1">
      <c r="A129" s="55"/>
      <c r="B129" s="56">
        <v>2019</v>
      </c>
      <c r="C129" s="57" t="s">
        <v>1247</v>
      </c>
      <c r="D129" s="56" t="s">
        <v>7</v>
      </c>
      <c r="E129" s="56" t="s">
        <v>84</v>
      </c>
      <c r="F129" s="58">
        <v>192</v>
      </c>
      <c r="G129" s="59" t="s">
        <v>87</v>
      </c>
      <c r="H129" s="83" t="s">
        <v>803</v>
      </c>
      <c r="I129" s="61">
        <v>90</v>
      </c>
      <c r="J129" s="61">
        <v>100</v>
      </c>
      <c r="L129" s="62">
        <v>70600</v>
      </c>
      <c r="M129" s="62">
        <v>2031045</v>
      </c>
    </row>
    <row r="130" spans="1:13" s="62" customFormat="1" ht="39.75" hidden="1" customHeight="1">
      <c r="A130" s="55"/>
      <c r="B130" s="56">
        <v>2020</v>
      </c>
      <c r="C130" s="57" t="s">
        <v>1247</v>
      </c>
      <c r="D130" s="56" t="s">
        <v>7</v>
      </c>
      <c r="E130" s="56" t="s">
        <v>84</v>
      </c>
      <c r="F130" s="58">
        <v>197</v>
      </c>
      <c r="G130" s="59" t="s">
        <v>1311</v>
      </c>
      <c r="H130" s="83" t="s">
        <v>1312</v>
      </c>
      <c r="I130" s="61">
        <v>0</v>
      </c>
      <c r="J130" s="61">
        <v>100</v>
      </c>
      <c r="L130" s="62">
        <v>70600</v>
      </c>
      <c r="M130" s="62">
        <v>2031045</v>
      </c>
    </row>
    <row r="131" spans="1:13" s="62" customFormat="1" ht="39.75" hidden="1" customHeight="1">
      <c r="A131" s="55"/>
      <c r="B131" s="56">
        <v>2019</v>
      </c>
      <c r="C131" s="57" t="s">
        <v>1247</v>
      </c>
      <c r="D131" s="56" t="s">
        <v>7</v>
      </c>
      <c r="E131" s="56" t="s">
        <v>84</v>
      </c>
      <c r="F131" s="58">
        <v>205</v>
      </c>
      <c r="G131" s="59" t="s">
        <v>88</v>
      </c>
      <c r="H131" s="83" t="s">
        <v>803</v>
      </c>
      <c r="I131" s="61">
        <v>120</v>
      </c>
      <c r="J131" s="61">
        <v>120</v>
      </c>
      <c r="L131" s="62">
        <v>70600</v>
      </c>
      <c r="M131" s="62">
        <v>2031045</v>
      </c>
    </row>
    <row r="132" spans="1:13" s="62" customFormat="1" ht="39.75" hidden="1" customHeight="1">
      <c r="A132" s="55"/>
      <c r="B132" s="56">
        <v>2019</v>
      </c>
      <c r="C132" s="57" t="s">
        <v>1247</v>
      </c>
      <c r="D132" s="56" t="s">
        <v>7</v>
      </c>
      <c r="E132" s="56" t="s">
        <v>84</v>
      </c>
      <c r="F132" s="58">
        <v>227</v>
      </c>
      <c r="G132" s="59" t="s">
        <v>804</v>
      </c>
      <c r="H132" s="83" t="s">
        <v>803</v>
      </c>
      <c r="I132" s="61">
        <v>80</v>
      </c>
      <c r="J132" s="61">
        <v>90</v>
      </c>
      <c r="L132" s="62">
        <v>70600</v>
      </c>
      <c r="M132" s="62">
        <v>2031045</v>
      </c>
    </row>
    <row r="133" spans="1:13" s="62" customFormat="1" ht="39.75" hidden="1" customHeight="1">
      <c r="A133" s="55"/>
      <c r="B133" s="56">
        <v>2019</v>
      </c>
      <c r="C133" s="57" t="s">
        <v>1247</v>
      </c>
      <c r="D133" s="56" t="s">
        <v>7</v>
      </c>
      <c r="E133" s="56" t="s">
        <v>84</v>
      </c>
      <c r="F133" s="58">
        <v>228</v>
      </c>
      <c r="G133" s="59" t="s">
        <v>805</v>
      </c>
      <c r="H133" s="59" t="s">
        <v>803</v>
      </c>
      <c r="I133" s="61">
        <v>80</v>
      </c>
      <c r="J133" s="61">
        <v>90</v>
      </c>
      <c r="L133" s="62">
        <v>70600</v>
      </c>
      <c r="M133" s="62">
        <v>2031045</v>
      </c>
    </row>
    <row r="134" spans="1:13" s="62" customFormat="1" ht="76.5" hidden="1">
      <c r="A134" s="55"/>
      <c r="B134" s="56">
        <v>2023</v>
      </c>
      <c r="C134" s="57" t="s">
        <v>1247</v>
      </c>
      <c r="D134" s="56" t="s">
        <v>7</v>
      </c>
      <c r="E134" s="56" t="s">
        <v>84</v>
      </c>
      <c r="F134" s="58">
        <v>297</v>
      </c>
      <c r="G134" s="70" t="s">
        <v>1621</v>
      </c>
      <c r="H134" s="59" t="s">
        <v>1622</v>
      </c>
      <c r="I134" s="71">
        <v>0</v>
      </c>
      <c r="J134" s="71">
        <v>90</v>
      </c>
      <c r="L134" s="62">
        <v>70600</v>
      </c>
      <c r="M134" s="62">
        <v>2031045</v>
      </c>
    </row>
    <row r="135" spans="1:13" s="62" customFormat="1" ht="140.25" hidden="1">
      <c r="A135" s="55"/>
      <c r="B135" s="56">
        <v>2023</v>
      </c>
      <c r="C135" s="57" t="s">
        <v>1247</v>
      </c>
      <c r="D135" s="56" t="s">
        <v>7</v>
      </c>
      <c r="E135" s="56" t="s">
        <v>84</v>
      </c>
      <c r="F135" s="58">
        <v>297</v>
      </c>
      <c r="G135" s="70" t="s">
        <v>1623</v>
      </c>
      <c r="H135" s="59" t="s">
        <v>1624</v>
      </c>
      <c r="I135" s="71">
        <v>0</v>
      </c>
      <c r="J135" s="71">
        <v>90</v>
      </c>
      <c r="L135" s="62">
        <v>70600</v>
      </c>
      <c r="M135" s="62">
        <v>2031045</v>
      </c>
    </row>
    <row r="136" spans="1:13" s="62" customFormat="1" ht="39.75" hidden="1" customHeight="1">
      <c r="A136" s="55"/>
      <c r="B136" s="56">
        <v>2019</v>
      </c>
      <c r="C136" s="57" t="s">
        <v>1247</v>
      </c>
      <c r="D136" s="56" t="s">
        <v>7</v>
      </c>
      <c r="E136" s="56" t="s">
        <v>84</v>
      </c>
      <c r="F136" s="58">
        <v>303</v>
      </c>
      <c r="G136" s="59" t="s">
        <v>89</v>
      </c>
      <c r="H136" s="59" t="s">
        <v>800</v>
      </c>
      <c r="I136" s="61">
        <v>100</v>
      </c>
      <c r="J136" s="61">
        <v>140</v>
      </c>
      <c r="L136" s="62">
        <v>70600</v>
      </c>
      <c r="M136" s="62">
        <v>2031045</v>
      </c>
    </row>
    <row r="137" spans="1:13" s="62" customFormat="1" ht="39.75" hidden="1" customHeight="1">
      <c r="A137" s="55"/>
      <c r="B137" s="56">
        <v>2019</v>
      </c>
      <c r="C137" s="57" t="s">
        <v>1247</v>
      </c>
      <c r="D137" s="56" t="s">
        <v>7</v>
      </c>
      <c r="E137" s="56" t="s">
        <v>84</v>
      </c>
      <c r="F137" s="58">
        <v>304</v>
      </c>
      <c r="G137" s="59" t="s">
        <v>806</v>
      </c>
      <c r="H137" s="59" t="s">
        <v>803</v>
      </c>
      <c r="I137" s="61">
        <v>100</v>
      </c>
      <c r="J137" s="61">
        <v>110</v>
      </c>
      <c r="L137" s="62">
        <v>70600</v>
      </c>
      <c r="M137" s="62">
        <v>2031045</v>
      </c>
    </row>
    <row r="138" spans="1:13" s="62" customFormat="1" ht="39.75" hidden="1" customHeight="1">
      <c r="A138" s="55"/>
      <c r="B138" s="56">
        <v>2006</v>
      </c>
      <c r="D138" s="56" t="s">
        <v>7</v>
      </c>
      <c r="E138" s="56" t="s">
        <v>84</v>
      </c>
      <c r="F138" s="58">
        <v>310</v>
      </c>
      <c r="G138" s="59" t="s">
        <v>931</v>
      </c>
      <c r="H138" s="60" t="s">
        <v>932</v>
      </c>
      <c r="I138" s="61">
        <v>25</v>
      </c>
      <c r="J138" s="61">
        <v>78</v>
      </c>
    </row>
    <row r="139" spans="1:13" s="62" customFormat="1" ht="39.75" hidden="1" customHeight="1">
      <c r="A139" s="55"/>
      <c r="B139" s="56">
        <v>2018</v>
      </c>
      <c r="C139" s="57" t="s">
        <v>1246</v>
      </c>
      <c r="D139" s="56" t="s">
        <v>7</v>
      </c>
      <c r="E139" s="56" t="s">
        <v>84</v>
      </c>
      <c r="F139" s="58">
        <v>323</v>
      </c>
      <c r="G139" s="70" t="s">
        <v>90</v>
      </c>
      <c r="H139" s="59" t="s">
        <v>610</v>
      </c>
      <c r="I139" s="71">
        <v>100</v>
      </c>
      <c r="J139" s="71">
        <v>0</v>
      </c>
      <c r="L139" s="62">
        <v>70600</v>
      </c>
      <c r="M139" s="62">
        <v>2031045</v>
      </c>
    </row>
    <row r="140" spans="1:13" s="62" customFormat="1" ht="39.75" hidden="1" customHeight="1">
      <c r="A140" s="55"/>
      <c r="B140" s="56">
        <v>2019</v>
      </c>
      <c r="C140" s="57" t="s">
        <v>1247</v>
      </c>
      <c r="D140" s="56" t="s">
        <v>7</v>
      </c>
      <c r="E140" s="56" t="s">
        <v>84</v>
      </c>
      <c r="F140" s="58">
        <v>344</v>
      </c>
      <c r="G140" s="59" t="s">
        <v>801</v>
      </c>
      <c r="H140" s="59" t="s">
        <v>800</v>
      </c>
      <c r="I140" s="61">
        <v>100</v>
      </c>
      <c r="J140" s="61">
        <v>150</v>
      </c>
      <c r="L140" s="62">
        <v>70600</v>
      </c>
      <c r="M140" s="62">
        <v>2031045</v>
      </c>
    </row>
    <row r="141" spans="1:13" s="62" customFormat="1" ht="39.75" hidden="1" customHeight="1">
      <c r="A141" s="55"/>
      <c r="B141" s="56">
        <v>2006</v>
      </c>
      <c r="D141" s="56" t="s">
        <v>7</v>
      </c>
      <c r="E141" s="56" t="s">
        <v>84</v>
      </c>
      <c r="F141" s="58">
        <v>351</v>
      </c>
      <c r="G141" s="59" t="s">
        <v>937</v>
      </c>
      <c r="H141" s="60" t="s">
        <v>932</v>
      </c>
      <c r="I141" s="61">
        <v>25</v>
      </c>
      <c r="J141" s="61">
        <v>78</v>
      </c>
    </row>
    <row r="142" spans="1:13" s="62" customFormat="1" ht="39.75" hidden="1" customHeight="1">
      <c r="A142" s="55"/>
      <c r="B142" s="56">
        <v>2019</v>
      </c>
      <c r="C142" s="57" t="s">
        <v>1247</v>
      </c>
      <c r="D142" s="56" t="s">
        <v>7</v>
      </c>
      <c r="E142" s="56" t="s">
        <v>84</v>
      </c>
      <c r="F142" s="58">
        <v>410</v>
      </c>
      <c r="G142" s="59" t="s">
        <v>521</v>
      </c>
      <c r="H142" s="59" t="s">
        <v>803</v>
      </c>
      <c r="I142" s="61">
        <v>120</v>
      </c>
      <c r="J142" s="61">
        <v>120</v>
      </c>
      <c r="L142" s="62">
        <v>70600</v>
      </c>
      <c r="M142" s="62">
        <v>2031045</v>
      </c>
    </row>
    <row r="143" spans="1:13" s="62" customFormat="1" ht="39.75" hidden="1" customHeight="1">
      <c r="A143" s="55"/>
      <c r="B143" s="56">
        <v>2010</v>
      </c>
      <c r="C143" s="57" t="s">
        <v>1250</v>
      </c>
      <c r="D143" s="56" t="s">
        <v>7</v>
      </c>
      <c r="E143" s="56" t="s">
        <v>84</v>
      </c>
      <c r="F143" s="58">
        <v>412</v>
      </c>
      <c r="G143" s="59" t="s">
        <v>1094</v>
      </c>
      <c r="H143" s="60" t="s">
        <v>1090</v>
      </c>
      <c r="I143" s="61">
        <v>48</v>
      </c>
      <c r="J143" s="61">
        <v>58</v>
      </c>
      <c r="L143" s="62">
        <v>70600</v>
      </c>
      <c r="M143" s="62">
        <v>2031045</v>
      </c>
    </row>
    <row r="144" spans="1:13" s="62" customFormat="1" ht="39.75" hidden="1" customHeight="1">
      <c r="A144" s="55"/>
      <c r="B144" s="56">
        <v>2019</v>
      </c>
      <c r="C144" s="57" t="s">
        <v>1247</v>
      </c>
      <c r="D144" s="56" t="s">
        <v>7</v>
      </c>
      <c r="E144" s="56" t="s">
        <v>84</v>
      </c>
      <c r="F144" s="58">
        <v>415</v>
      </c>
      <c r="G144" s="59" t="s">
        <v>330</v>
      </c>
      <c r="H144" s="59" t="s">
        <v>803</v>
      </c>
      <c r="I144" s="61">
        <v>100</v>
      </c>
      <c r="J144" s="61">
        <v>120</v>
      </c>
    </row>
    <row r="145" spans="1:13" s="62" customFormat="1" ht="39.75" hidden="1" customHeight="1">
      <c r="A145" s="55"/>
      <c r="B145" s="56">
        <v>2019</v>
      </c>
      <c r="C145" s="57" t="s">
        <v>1247</v>
      </c>
      <c r="D145" s="56" t="s">
        <v>7</v>
      </c>
      <c r="E145" s="56" t="s">
        <v>84</v>
      </c>
      <c r="F145" s="58">
        <v>427</v>
      </c>
      <c r="G145" s="59" t="s">
        <v>93</v>
      </c>
      <c r="H145" s="59" t="s">
        <v>803</v>
      </c>
      <c r="I145" s="61">
        <v>78</v>
      </c>
      <c r="J145" s="61">
        <v>90</v>
      </c>
      <c r="L145" s="62">
        <v>70600</v>
      </c>
      <c r="M145" s="62">
        <v>2031045</v>
      </c>
    </row>
    <row r="146" spans="1:13" s="62" customFormat="1" ht="39.75" hidden="1" customHeight="1">
      <c r="A146" s="55"/>
      <c r="B146" s="56">
        <v>2020</v>
      </c>
      <c r="C146" s="57" t="s">
        <v>1247</v>
      </c>
      <c r="D146" s="56" t="s">
        <v>7</v>
      </c>
      <c r="E146" s="56" t="s">
        <v>84</v>
      </c>
      <c r="F146" s="58">
        <v>428</v>
      </c>
      <c r="G146" s="59" t="s">
        <v>1257</v>
      </c>
      <c r="H146" s="60" t="s">
        <v>1271</v>
      </c>
      <c r="I146" s="61">
        <v>0</v>
      </c>
      <c r="J146" s="61">
        <v>100</v>
      </c>
      <c r="L146" s="62">
        <v>70600</v>
      </c>
      <c r="M146" s="62">
        <v>2031045</v>
      </c>
    </row>
    <row r="147" spans="1:13" s="62" customFormat="1" ht="39.75" hidden="1" customHeight="1">
      <c r="A147" s="55"/>
      <c r="B147" s="56">
        <v>2014</v>
      </c>
      <c r="C147" s="57" t="s">
        <v>1247</v>
      </c>
      <c r="D147" s="56" t="s">
        <v>7</v>
      </c>
      <c r="E147" s="56" t="s">
        <v>84</v>
      </c>
      <c r="F147" s="58">
        <v>434</v>
      </c>
      <c r="G147" s="70" t="s">
        <v>329</v>
      </c>
      <c r="H147" s="59" t="s">
        <v>315</v>
      </c>
      <c r="I147" s="71">
        <v>0</v>
      </c>
      <c r="J147" s="71">
        <v>50</v>
      </c>
      <c r="L147" s="62">
        <v>70600</v>
      </c>
      <c r="M147" s="62">
        <v>2031045</v>
      </c>
    </row>
    <row r="148" spans="1:13" s="62" customFormat="1" ht="39.75" hidden="1" customHeight="1">
      <c r="A148" s="55"/>
      <c r="B148" s="56">
        <v>2010</v>
      </c>
      <c r="C148" s="57" t="s">
        <v>1250</v>
      </c>
      <c r="D148" s="56" t="s">
        <v>7</v>
      </c>
      <c r="E148" s="56" t="s">
        <v>84</v>
      </c>
      <c r="F148" s="58">
        <v>451</v>
      </c>
      <c r="G148" s="59" t="s">
        <v>1095</v>
      </c>
      <c r="H148" s="60" t="s">
        <v>1090</v>
      </c>
      <c r="I148" s="61">
        <v>78</v>
      </c>
      <c r="J148" s="61">
        <v>88</v>
      </c>
    </row>
    <row r="149" spans="1:13" s="62" customFormat="1" ht="89.25" hidden="1">
      <c r="A149" s="55"/>
      <c r="B149" s="56">
        <v>2019</v>
      </c>
      <c r="C149" s="57" t="s">
        <v>1247</v>
      </c>
      <c r="D149" s="56" t="s">
        <v>7</v>
      </c>
      <c r="E149" s="56" t="s">
        <v>84</v>
      </c>
      <c r="F149" s="58">
        <v>494</v>
      </c>
      <c r="G149" s="59" t="s">
        <v>1235</v>
      </c>
      <c r="H149" s="60" t="s">
        <v>1236</v>
      </c>
      <c r="I149" s="61">
        <v>0</v>
      </c>
      <c r="J149" s="61">
        <v>12</v>
      </c>
      <c r="L149" s="62">
        <v>72800</v>
      </c>
      <c r="M149" s="62">
        <v>3431025</v>
      </c>
    </row>
    <row r="150" spans="1:13" s="62" customFormat="1" ht="76.5" hidden="1">
      <c r="A150" s="55"/>
      <c r="B150" s="56">
        <v>2023</v>
      </c>
      <c r="C150" s="57" t="s">
        <v>1246</v>
      </c>
      <c r="D150" s="56" t="s">
        <v>7</v>
      </c>
      <c r="E150" s="56" t="s">
        <v>84</v>
      </c>
      <c r="F150" s="58">
        <v>497</v>
      </c>
      <c r="G150" s="59" t="s">
        <v>1663</v>
      </c>
      <c r="H150" s="60" t="s">
        <v>1664</v>
      </c>
      <c r="I150" s="61">
        <v>0</v>
      </c>
      <c r="J150" s="61">
        <v>100</v>
      </c>
      <c r="L150" s="62">
        <v>70600</v>
      </c>
      <c r="M150" s="62">
        <v>2031045</v>
      </c>
    </row>
    <row r="151" spans="1:13" s="62" customFormat="1" ht="51" hidden="1">
      <c r="A151" s="55"/>
      <c r="B151" s="56">
        <v>2023</v>
      </c>
      <c r="C151" s="57" t="s">
        <v>1247</v>
      </c>
      <c r="D151" s="56" t="s">
        <v>7</v>
      </c>
      <c r="E151" s="56" t="s">
        <v>84</v>
      </c>
      <c r="F151" s="58">
        <v>497</v>
      </c>
      <c r="G151" s="59" t="s">
        <v>1657</v>
      </c>
      <c r="H151" s="60" t="s">
        <v>1658</v>
      </c>
      <c r="I151" s="61">
        <v>0</v>
      </c>
      <c r="J151" s="61">
        <v>120</v>
      </c>
      <c r="K151" s="62" t="s">
        <v>1659</v>
      </c>
      <c r="L151" s="62">
        <v>70600</v>
      </c>
      <c r="M151" s="62">
        <v>2031044</v>
      </c>
    </row>
    <row r="152" spans="1:13" s="62" customFormat="1" ht="63.75" hidden="1">
      <c r="A152" s="55"/>
      <c r="B152" s="56">
        <v>2021</v>
      </c>
      <c r="C152" s="57" t="s">
        <v>1246</v>
      </c>
      <c r="D152" s="56" t="s">
        <v>7</v>
      </c>
      <c r="E152" s="56" t="s">
        <v>84</v>
      </c>
      <c r="F152" s="58">
        <v>497</v>
      </c>
      <c r="G152" s="59" t="s">
        <v>1449</v>
      </c>
      <c r="H152" s="60" t="s">
        <v>1450</v>
      </c>
      <c r="I152" s="61">
        <v>0</v>
      </c>
      <c r="J152" s="61">
        <v>100</v>
      </c>
      <c r="L152" s="62">
        <v>70600</v>
      </c>
      <c r="M152" s="62">
        <v>2031045</v>
      </c>
    </row>
    <row r="153" spans="1:13" s="62" customFormat="1" ht="51" hidden="1">
      <c r="A153" s="55"/>
      <c r="B153" s="56">
        <v>2023</v>
      </c>
      <c r="C153" s="57" t="s">
        <v>1246</v>
      </c>
      <c r="D153" s="56" t="s">
        <v>7</v>
      </c>
      <c r="E153" s="56" t="s">
        <v>84</v>
      </c>
      <c r="F153" s="58">
        <v>504</v>
      </c>
      <c r="G153" s="59" t="s">
        <v>1665</v>
      </c>
      <c r="H153" s="59" t="s">
        <v>1666</v>
      </c>
      <c r="I153" s="61">
        <v>0</v>
      </c>
      <c r="J153" s="61">
        <v>100</v>
      </c>
      <c r="L153" s="62">
        <v>70600</v>
      </c>
      <c r="M153" s="62">
        <v>2031044</v>
      </c>
    </row>
    <row r="154" spans="1:13" s="62" customFormat="1" ht="39.75" hidden="1" customHeight="1">
      <c r="A154" s="55"/>
      <c r="B154" s="56">
        <v>2019</v>
      </c>
      <c r="C154" s="57" t="s">
        <v>1247</v>
      </c>
      <c r="D154" s="56" t="s">
        <v>7</v>
      </c>
      <c r="E154" s="56" t="s">
        <v>84</v>
      </c>
      <c r="F154" s="58">
        <v>510</v>
      </c>
      <c r="G154" s="59" t="s">
        <v>521</v>
      </c>
      <c r="H154" s="59" t="s">
        <v>803</v>
      </c>
      <c r="I154" s="61">
        <v>120</v>
      </c>
      <c r="J154" s="61">
        <v>120</v>
      </c>
      <c r="L154" s="62">
        <v>70600</v>
      </c>
      <c r="M154" s="62">
        <v>2031045</v>
      </c>
    </row>
    <row r="155" spans="1:13" s="62" customFormat="1" ht="39.75" hidden="1" customHeight="1">
      <c r="A155" s="55"/>
      <c r="B155" s="56">
        <v>2010</v>
      </c>
      <c r="C155" s="57" t="s">
        <v>1250</v>
      </c>
      <c r="D155" s="56" t="s">
        <v>7</v>
      </c>
      <c r="E155" s="56" t="s">
        <v>84</v>
      </c>
      <c r="F155" s="58">
        <v>512</v>
      </c>
      <c r="G155" s="59" t="s">
        <v>1094</v>
      </c>
      <c r="H155" s="60" t="s">
        <v>1090</v>
      </c>
      <c r="I155" s="61">
        <v>48</v>
      </c>
      <c r="J155" s="61">
        <v>58</v>
      </c>
    </row>
    <row r="156" spans="1:13" s="62" customFormat="1" ht="39.75" hidden="1" customHeight="1">
      <c r="A156" s="55"/>
      <c r="B156" s="56">
        <v>2015</v>
      </c>
      <c r="C156" s="57" t="s">
        <v>1246</v>
      </c>
      <c r="D156" s="56" t="s">
        <v>7</v>
      </c>
      <c r="E156" s="56" t="s">
        <v>84</v>
      </c>
      <c r="F156" s="58">
        <v>514</v>
      </c>
      <c r="G156" s="70" t="s">
        <v>681</v>
      </c>
      <c r="H156" s="59" t="s">
        <v>682</v>
      </c>
      <c r="I156" s="71">
        <v>0</v>
      </c>
      <c r="J156" s="71">
        <v>110</v>
      </c>
    </row>
    <row r="157" spans="1:13" s="62" customFormat="1" ht="39.75" hidden="1" customHeight="1">
      <c r="A157" s="55"/>
      <c r="B157" s="56">
        <v>2019</v>
      </c>
      <c r="C157" s="57" t="s">
        <v>1247</v>
      </c>
      <c r="D157" s="56" t="s">
        <v>7</v>
      </c>
      <c r="E157" s="56" t="s">
        <v>84</v>
      </c>
      <c r="F157" s="58">
        <v>515</v>
      </c>
      <c r="G157" s="59" t="s">
        <v>330</v>
      </c>
      <c r="H157" s="59" t="s">
        <v>803</v>
      </c>
      <c r="I157" s="61">
        <v>100</v>
      </c>
      <c r="J157" s="61">
        <v>120</v>
      </c>
    </row>
    <row r="158" spans="1:13" s="62" customFormat="1" ht="39.75" hidden="1" customHeight="1">
      <c r="A158" s="55"/>
      <c r="B158" s="56">
        <v>2019</v>
      </c>
      <c r="C158" s="57" t="s">
        <v>1247</v>
      </c>
      <c r="D158" s="56" t="s">
        <v>7</v>
      </c>
      <c r="E158" s="56" t="s">
        <v>84</v>
      </c>
      <c r="F158" s="58">
        <v>527</v>
      </c>
      <c r="G158" s="59" t="s">
        <v>93</v>
      </c>
      <c r="H158" s="59" t="s">
        <v>803</v>
      </c>
      <c r="I158" s="61">
        <v>78</v>
      </c>
      <c r="J158" s="61">
        <v>90</v>
      </c>
    </row>
    <row r="159" spans="1:13" s="62" customFormat="1" ht="39.75" hidden="1" customHeight="1">
      <c r="A159" s="55"/>
      <c r="B159" s="56">
        <v>2014</v>
      </c>
      <c r="C159" s="57" t="s">
        <v>1247</v>
      </c>
      <c r="D159" s="56" t="s">
        <v>7</v>
      </c>
      <c r="E159" s="56" t="s">
        <v>84</v>
      </c>
      <c r="F159" s="58">
        <v>534</v>
      </c>
      <c r="G159" s="70" t="s">
        <v>329</v>
      </c>
      <c r="H159" s="59" t="s">
        <v>315</v>
      </c>
      <c r="I159" s="71">
        <v>0</v>
      </c>
      <c r="J159" s="71">
        <v>50</v>
      </c>
      <c r="L159" s="62">
        <v>70600</v>
      </c>
      <c r="M159" s="62">
        <v>2031045</v>
      </c>
    </row>
    <row r="160" spans="1:13" s="62" customFormat="1" ht="39.75" hidden="1" customHeight="1">
      <c r="A160" s="55"/>
      <c r="B160" s="56">
        <v>2010</v>
      </c>
      <c r="C160" s="57" t="s">
        <v>1250</v>
      </c>
      <c r="D160" s="56" t="s">
        <v>7</v>
      </c>
      <c r="E160" s="56" t="s">
        <v>84</v>
      </c>
      <c r="F160" s="58">
        <v>551</v>
      </c>
      <c r="G160" s="59" t="s">
        <v>1095</v>
      </c>
      <c r="H160" s="60" t="s">
        <v>1090</v>
      </c>
      <c r="I160" s="61">
        <v>78</v>
      </c>
      <c r="J160" s="61">
        <v>88</v>
      </c>
    </row>
    <row r="161" spans="1:13" s="62" customFormat="1" ht="39.75" hidden="1" customHeight="1">
      <c r="A161" s="55"/>
      <c r="B161" s="56">
        <v>2019</v>
      </c>
      <c r="C161" s="57" t="s">
        <v>1247</v>
      </c>
      <c r="D161" s="56" t="s">
        <v>7</v>
      </c>
      <c r="E161" s="56" t="s">
        <v>84</v>
      </c>
      <c r="F161" s="58">
        <v>594</v>
      </c>
      <c r="G161" s="59" t="s">
        <v>1235</v>
      </c>
      <c r="H161" s="60" t="s">
        <v>1236</v>
      </c>
      <c r="I161" s="61">
        <v>0</v>
      </c>
      <c r="J161" s="61">
        <v>12</v>
      </c>
      <c r="L161" s="62">
        <v>72800</v>
      </c>
      <c r="M161" s="62">
        <v>3431025</v>
      </c>
    </row>
    <row r="162" spans="1:13" s="62" customFormat="1" ht="39.75" customHeight="1">
      <c r="A162" s="55"/>
      <c r="B162" s="56">
        <v>2016</v>
      </c>
      <c r="C162" s="57" t="s">
        <v>1247</v>
      </c>
      <c r="D162" s="56" t="s">
        <v>7</v>
      </c>
      <c r="E162" s="56" t="s">
        <v>84</v>
      </c>
      <c r="F162" s="58">
        <v>597</v>
      </c>
      <c r="G162" s="80" t="s">
        <v>690</v>
      </c>
      <c r="H162" s="59" t="s">
        <v>691</v>
      </c>
      <c r="I162" s="69">
        <v>0</v>
      </c>
      <c r="J162" s="69">
        <v>100</v>
      </c>
      <c r="L162" s="62">
        <v>70600</v>
      </c>
      <c r="M162" s="62">
        <v>2031045</v>
      </c>
    </row>
    <row r="163" spans="1:13" s="62" customFormat="1" ht="39.75" hidden="1" customHeight="1">
      <c r="A163" s="55"/>
      <c r="B163" s="56">
        <v>2011</v>
      </c>
      <c r="C163" s="57" t="s">
        <v>1247</v>
      </c>
      <c r="D163" s="56" t="s">
        <v>7</v>
      </c>
      <c r="E163" s="56" t="s">
        <v>84</v>
      </c>
      <c r="F163" s="58">
        <v>605</v>
      </c>
      <c r="G163" s="70" t="s">
        <v>94</v>
      </c>
      <c r="H163" s="59" t="s">
        <v>91</v>
      </c>
      <c r="I163" s="71">
        <v>0</v>
      </c>
      <c r="J163" s="71">
        <v>100</v>
      </c>
    </row>
    <row r="164" spans="1:13" s="62" customFormat="1" ht="39.75" customHeight="1">
      <c r="A164" s="55"/>
      <c r="B164" s="56">
        <v>2012</v>
      </c>
      <c r="C164" s="57" t="s">
        <v>1247</v>
      </c>
      <c r="D164" s="56" t="s">
        <v>7</v>
      </c>
      <c r="E164" s="56" t="s">
        <v>84</v>
      </c>
      <c r="F164" s="58" t="s">
        <v>142</v>
      </c>
      <c r="G164" s="70" t="s">
        <v>144</v>
      </c>
      <c r="H164" s="59" t="s">
        <v>143</v>
      </c>
      <c r="I164" s="71">
        <v>58</v>
      </c>
      <c r="J164" s="71">
        <v>88</v>
      </c>
    </row>
    <row r="165" spans="1:13" s="62" customFormat="1" ht="39.75" hidden="1" customHeight="1">
      <c r="A165" s="55"/>
      <c r="B165" s="56">
        <v>2006</v>
      </c>
      <c r="D165" s="56" t="s">
        <v>7</v>
      </c>
      <c r="E165" s="56" t="s">
        <v>84</v>
      </c>
      <c r="F165" s="58" t="s">
        <v>933</v>
      </c>
      <c r="G165" s="59" t="s">
        <v>931</v>
      </c>
      <c r="H165" s="60" t="s">
        <v>932</v>
      </c>
      <c r="I165" s="61">
        <v>25</v>
      </c>
      <c r="J165" s="61">
        <v>78</v>
      </c>
    </row>
    <row r="166" spans="1:13" s="62" customFormat="1" ht="39.75" hidden="1" customHeight="1">
      <c r="A166" s="55"/>
      <c r="B166" s="56">
        <v>2006</v>
      </c>
      <c r="D166" s="56" t="s">
        <v>7</v>
      </c>
      <c r="E166" s="56" t="s">
        <v>84</v>
      </c>
      <c r="F166" s="58" t="s">
        <v>935</v>
      </c>
      <c r="G166" s="59" t="s">
        <v>90</v>
      </c>
      <c r="H166" s="60" t="s">
        <v>934</v>
      </c>
      <c r="I166" s="61">
        <v>25</v>
      </c>
      <c r="J166" s="61">
        <v>48</v>
      </c>
    </row>
    <row r="167" spans="1:13" s="62" customFormat="1" ht="39.75" hidden="1" customHeight="1">
      <c r="A167" s="55"/>
      <c r="B167" s="56">
        <v>2010</v>
      </c>
      <c r="C167" s="57" t="s">
        <v>1250</v>
      </c>
      <c r="D167" s="56" t="s">
        <v>7</v>
      </c>
      <c r="E167" s="56" t="s">
        <v>84</v>
      </c>
      <c r="F167" s="58" t="s">
        <v>936</v>
      </c>
      <c r="G167" s="59" t="s">
        <v>1093</v>
      </c>
      <c r="H167" s="60" t="s">
        <v>1090</v>
      </c>
      <c r="I167" s="61">
        <v>78</v>
      </c>
      <c r="J167" s="61">
        <v>88</v>
      </c>
    </row>
    <row r="168" spans="1:13" s="62" customFormat="1" ht="39.75" hidden="1" customHeight="1">
      <c r="A168" s="55"/>
      <c r="B168" s="56">
        <v>2006</v>
      </c>
      <c r="D168" s="56" t="s">
        <v>7</v>
      </c>
      <c r="E168" s="56" t="s">
        <v>84</v>
      </c>
      <c r="F168" s="58" t="s">
        <v>939</v>
      </c>
      <c r="G168" s="59" t="s">
        <v>938</v>
      </c>
      <c r="H168" s="60" t="s">
        <v>934</v>
      </c>
      <c r="I168" s="61">
        <v>25</v>
      </c>
      <c r="J168" s="61">
        <v>48</v>
      </c>
    </row>
    <row r="169" spans="1:13" s="62" customFormat="1" ht="39.75" hidden="1" customHeight="1">
      <c r="A169" s="55"/>
      <c r="B169" s="56">
        <v>2006</v>
      </c>
      <c r="D169" s="56" t="s">
        <v>7</v>
      </c>
      <c r="E169" s="56" t="s">
        <v>84</v>
      </c>
      <c r="F169" s="58" t="s">
        <v>940</v>
      </c>
      <c r="G169" s="59" t="s">
        <v>92</v>
      </c>
      <c r="H169" s="60" t="s">
        <v>934</v>
      </c>
      <c r="I169" s="61">
        <v>25</v>
      </c>
      <c r="J169" s="61">
        <v>48</v>
      </c>
    </row>
    <row r="170" spans="1:13" s="62" customFormat="1" ht="39.75" hidden="1" customHeight="1">
      <c r="A170" s="55"/>
      <c r="B170" s="56">
        <v>2015</v>
      </c>
      <c r="C170" s="57" t="s">
        <v>1246</v>
      </c>
      <c r="D170" s="56" t="s">
        <v>7</v>
      </c>
      <c r="E170" s="56" t="s">
        <v>206</v>
      </c>
      <c r="F170" s="58">
        <v>514</v>
      </c>
      <c r="G170" s="70" t="s">
        <v>681</v>
      </c>
      <c r="H170" s="59" t="s">
        <v>682</v>
      </c>
      <c r="I170" s="71">
        <v>0</v>
      </c>
      <c r="J170" s="71">
        <v>110</v>
      </c>
    </row>
    <row r="171" spans="1:13" s="62" customFormat="1" ht="89.25" hidden="1">
      <c r="A171" s="55"/>
      <c r="B171" s="56">
        <v>2022</v>
      </c>
      <c r="C171" s="57" t="s">
        <v>1246</v>
      </c>
      <c r="D171" s="56" t="s">
        <v>7</v>
      </c>
      <c r="E171" s="56" t="s">
        <v>206</v>
      </c>
      <c r="F171" s="58">
        <v>603</v>
      </c>
      <c r="G171" s="70" t="s">
        <v>1573</v>
      </c>
      <c r="H171" s="59" t="s">
        <v>1574</v>
      </c>
      <c r="I171" s="71">
        <v>40</v>
      </c>
      <c r="J171" s="71">
        <v>120</v>
      </c>
      <c r="K171" s="62" t="s">
        <v>1576</v>
      </c>
      <c r="L171" s="62">
        <v>71600</v>
      </c>
      <c r="M171" s="62">
        <v>2090006</v>
      </c>
    </row>
    <row r="172" spans="1:13" s="62" customFormat="1" ht="39.75" hidden="1" customHeight="1">
      <c r="A172" s="55"/>
      <c r="B172" s="56">
        <v>2019</v>
      </c>
      <c r="C172" s="57" t="s">
        <v>1246</v>
      </c>
      <c r="D172" s="56" t="s">
        <v>7</v>
      </c>
      <c r="E172" s="56" t="s">
        <v>1219</v>
      </c>
      <c r="F172" s="58">
        <v>101</v>
      </c>
      <c r="G172" s="59" t="s">
        <v>1220</v>
      </c>
      <c r="H172" s="83" t="s">
        <v>1221</v>
      </c>
      <c r="I172" s="61">
        <v>0</v>
      </c>
      <c r="J172" s="61">
        <v>40</v>
      </c>
      <c r="L172" s="62">
        <v>71300</v>
      </c>
      <c r="M172" s="62">
        <v>2071018</v>
      </c>
    </row>
    <row r="173" spans="1:13" s="62" customFormat="1" ht="39.75" hidden="1" customHeight="1">
      <c r="A173" s="55"/>
      <c r="B173" s="56">
        <v>2010</v>
      </c>
      <c r="C173" s="57" t="s">
        <v>1250</v>
      </c>
      <c r="D173" s="56" t="s">
        <v>7</v>
      </c>
      <c r="E173" s="56" t="s">
        <v>95</v>
      </c>
      <c r="F173" s="58">
        <v>109</v>
      </c>
      <c r="G173" s="59" t="s">
        <v>1092</v>
      </c>
      <c r="H173" s="60" t="s">
        <v>1090</v>
      </c>
      <c r="I173" s="61">
        <v>28</v>
      </c>
      <c r="J173" s="61">
        <v>38</v>
      </c>
    </row>
    <row r="174" spans="1:13" s="62" customFormat="1" ht="39.75" hidden="1" customHeight="1">
      <c r="A174" s="55"/>
      <c r="B174" s="56">
        <v>2019</v>
      </c>
      <c r="C174" s="57" t="s">
        <v>1247</v>
      </c>
      <c r="D174" s="56" t="s">
        <v>7</v>
      </c>
      <c r="E174" s="56" t="s">
        <v>95</v>
      </c>
      <c r="F174" s="58">
        <v>302</v>
      </c>
      <c r="G174" s="59" t="s">
        <v>807</v>
      </c>
      <c r="H174" s="59" t="s">
        <v>803</v>
      </c>
      <c r="I174" s="61">
        <v>48</v>
      </c>
      <c r="J174" s="61">
        <v>60</v>
      </c>
    </row>
    <row r="175" spans="1:13" s="62" customFormat="1" ht="39.75" hidden="1" customHeight="1">
      <c r="A175" s="55"/>
      <c r="B175" s="56">
        <v>2023</v>
      </c>
      <c r="C175" s="57" t="s">
        <v>1246</v>
      </c>
      <c r="D175" s="56" t="s">
        <v>7</v>
      </c>
      <c r="E175" s="56" t="s">
        <v>95</v>
      </c>
      <c r="F175" s="58">
        <v>305</v>
      </c>
      <c r="G175" s="59" t="s">
        <v>144</v>
      </c>
      <c r="H175" s="59" t="s">
        <v>1667</v>
      </c>
      <c r="I175" s="61">
        <v>110</v>
      </c>
      <c r="J175" s="61">
        <v>0</v>
      </c>
      <c r="K175" s="62" t="s">
        <v>1577</v>
      </c>
      <c r="L175" s="62">
        <v>70600</v>
      </c>
      <c r="M175" s="62">
        <v>2031045</v>
      </c>
    </row>
    <row r="176" spans="1:13" s="62" customFormat="1" ht="39.75" hidden="1" customHeight="1">
      <c r="A176" s="55"/>
      <c r="B176" s="56">
        <v>2010</v>
      </c>
      <c r="C176" s="57" t="s">
        <v>1250</v>
      </c>
      <c r="D176" s="56" t="s">
        <v>7</v>
      </c>
      <c r="E176" s="56" t="s">
        <v>95</v>
      </c>
      <c r="F176" s="58">
        <v>311</v>
      </c>
      <c r="G176" s="59" t="s">
        <v>1097</v>
      </c>
      <c r="H176" s="60" t="s">
        <v>1090</v>
      </c>
      <c r="I176" s="61">
        <v>48</v>
      </c>
      <c r="J176" s="61">
        <v>58</v>
      </c>
    </row>
    <row r="177" spans="1:13" s="62" customFormat="1" ht="39.75" hidden="1" customHeight="1">
      <c r="A177" s="55"/>
      <c r="B177" s="56">
        <v>2023</v>
      </c>
      <c r="C177" s="57" t="s">
        <v>1246</v>
      </c>
      <c r="D177" s="56" t="s">
        <v>7</v>
      </c>
      <c r="E177" s="56" t="s">
        <v>95</v>
      </c>
      <c r="F177" s="58">
        <v>315</v>
      </c>
      <c r="G177" s="59" t="s">
        <v>1668</v>
      </c>
      <c r="H177" s="59" t="s">
        <v>1669</v>
      </c>
      <c r="I177" s="61">
        <v>0</v>
      </c>
      <c r="J177" s="61">
        <v>100</v>
      </c>
      <c r="L177" s="62">
        <v>70600</v>
      </c>
      <c r="M177" s="62">
        <v>2031045</v>
      </c>
    </row>
    <row r="178" spans="1:13" s="62" customFormat="1" ht="39.75" hidden="1" customHeight="1">
      <c r="A178" s="55"/>
      <c r="B178" s="56">
        <v>2019</v>
      </c>
      <c r="C178" s="57" t="s">
        <v>1247</v>
      </c>
      <c r="D178" s="56" t="s">
        <v>7</v>
      </c>
      <c r="E178" s="56" t="s">
        <v>95</v>
      </c>
      <c r="F178" s="58">
        <v>330</v>
      </c>
      <c r="G178" s="59" t="s">
        <v>96</v>
      </c>
      <c r="H178" s="59" t="s">
        <v>803</v>
      </c>
      <c r="I178" s="61">
        <v>100</v>
      </c>
      <c r="J178" s="61">
        <v>110</v>
      </c>
      <c r="L178" s="62">
        <v>70600</v>
      </c>
      <c r="M178" s="62">
        <v>2031045</v>
      </c>
    </row>
    <row r="179" spans="1:13" s="62" customFormat="1" ht="39.75" hidden="1" customHeight="1">
      <c r="A179" s="55"/>
      <c r="B179" s="56">
        <v>2019</v>
      </c>
      <c r="C179" s="57" t="s">
        <v>1247</v>
      </c>
      <c r="D179" s="56" t="s">
        <v>7</v>
      </c>
      <c r="E179" s="56" t="s">
        <v>95</v>
      </c>
      <c r="F179" s="58">
        <v>401</v>
      </c>
      <c r="G179" s="59" t="s">
        <v>810</v>
      </c>
      <c r="H179" s="59" t="s">
        <v>803</v>
      </c>
      <c r="I179" s="61">
        <v>88</v>
      </c>
      <c r="J179" s="61">
        <v>100</v>
      </c>
      <c r="L179" s="62">
        <v>70600</v>
      </c>
      <c r="M179" s="62">
        <v>2031045</v>
      </c>
    </row>
    <row r="180" spans="1:13" s="62" customFormat="1" ht="76.5" hidden="1">
      <c r="A180" s="55"/>
      <c r="B180" s="56">
        <v>2022</v>
      </c>
      <c r="C180" s="57" t="s">
        <v>1246</v>
      </c>
      <c r="D180" s="56" t="s">
        <v>7</v>
      </c>
      <c r="E180" s="56" t="s">
        <v>95</v>
      </c>
      <c r="F180" s="58">
        <v>424</v>
      </c>
      <c r="G180" s="59" t="s">
        <v>1098</v>
      </c>
      <c r="H180" s="60" t="s">
        <v>1575</v>
      </c>
      <c r="I180" s="61">
        <v>58</v>
      </c>
      <c r="J180" s="61">
        <v>0</v>
      </c>
      <c r="K180" s="62" t="s">
        <v>1577</v>
      </c>
      <c r="L180" s="62">
        <v>70600</v>
      </c>
      <c r="M180" s="62">
        <v>2031045</v>
      </c>
    </row>
    <row r="181" spans="1:13" s="62" customFormat="1" ht="39.75" hidden="1" customHeight="1">
      <c r="A181" s="55"/>
      <c r="B181" s="56">
        <v>2010</v>
      </c>
      <c r="C181" s="57" t="s">
        <v>1250</v>
      </c>
      <c r="D181" s="56" t="s">
        <v>7</v>
      </c>
      <c r="E181" s="56" t="s">
        <v>95</v>
      </c>
      <c r="F181" s="58">
        <v>441</v>
      </c>
      <c r="G181" s="59" t="s">
        <v>943</v>
      </c>
      <c r="H181" s="60" t="s">
        <v>1090</v>
      </c>
      <c r="I181" s="61">
        <v>48</v>
      </c>
      <c r="J181" s="61">
        <v>58</v>
      </c>
    </row>
    <row r="182" spans="1:13" s="62" customFormat="1" ht="39.75" hidden="1" customHeight="1">
      <c r="A182" s="55"/>
      <c r="B182" s="56">
        <v>2019</v>
      </c>
      <c r="C182" s="57" t="s">
        <v>1247</v>
      </c>
      <c r="D182" s="56" t="s">
        <v>7</v>
      </c>
      <c r="E182" s="56" t="s">
        <v>95</v>
      </c>
      <c r="F182" s="58">
        <v>501</v>
      </c>
      <c r="G182" s="59" t="s">
        <v>810</v>
      </c>
      <c r="H182" s="59" t="s">
        <v>803</v>
      </c>
      <c r="I182" s="61">
        <v>88</v>
      </c>
      <c r="J182" s="61">
        <v>100</v>
      </c>
      <c r="L182" s="62">
        <v>70600</v>
      </c>
      <c r="M182" s="62">
        <v>2031045</v>
      </c>
    </row>
    <row r="183" spans="1:13" s="62" customFormat="1" ht="39.75" hidden="1" customHeight="1">
      <c r="A183" s="55"/>
      <c r="B183" s="56">
        <v>2010</v>
      </c>
      <c r="C183" s="57" t="s">
        <v>1250</v>
      </c>
      <c r="D183" s="56" t="s">
        <v>7</v>
      </c>
      <c r="E183" s="56" t="s">
        <v>95</v>
      </c>
      <c r="F183" s="58">
        <v>524</v>
      </c>
      <c r="G183" s="59" t="s">
        <v>1098</v>
      </c>
      <c r="H183" s="60" t="s">
        <v>1090</v>
      </c>
      <c r="I183" s="61">
        <v>48</v>
      </c>
      <c r="J183" s="61">
        <v>58</v>
      </c>
      <c r="L183" s="62">
        <v>70600</v>
      </c>
      <c r="M183" s="62">
        <v>2031045</v>
      </c>
    </row>
    <row r="184" spans="1:13" s="62" customFormat="1" ht="39.75" hidden="1" customHeight="1">
      <c r="A184" s="55"/>
      <c r="B184" s="56">
        <v>2010</v>
      </c>
      <c r="C184" s="57" t="s">
        <v>1250</v>
      </c>
      <c r="D184" s="56" t="s">
        <v>7</v>
      </c>
      <c r="E184" s="56" t="s">
        <v>95</v>
      </c>
      <c r="F184" s="58">
        <v>541</v>
      </c>
      <c r="G184" s="59" t="s">
        <v>943</v>
      </c>
      <c r="H184" s="60" t="s">
        <v>1090</v>
      </c>
      <c r="I184" s="61">
        <v>48</v>
      </c>
      <c r="J184" s="61">
        <v>58</v>
      </c>
    </row>
    <row r="185" spans="1:13" s="62" customFormat="1" ht="39.75" hidden="1" customHeight="1">
      <c r="A185" s="55"/>
      <c r="B185" s="56">
        <v>2010</v>
      </c>
      <c r="C185" s="57" t="s">
        <v>1250</v>
      </c>
      <c r="D185" s="56" t="s">
        <v>7</v>
      </c>
      <c r="E185" s="56" t="s">
        <v>95</v>
      </c>
      <c r="F185" s="58" t="s">
        <v>808</v>
      </c>
      <c r="G185" s="59" t="s">
        <v>1096</v>
      </c>
      <c r="H185" s="60" t="s">
        <v>1090</v>
      </c>
      <c r="I185" s="61">
        <v>48</v>
      </c>
      <c r="J185" s="61">
        <v>58</v>
      </c>
    </row>
    <row r="186" spans="1:13" s="62" customFormat="1" ht="39.75" hidden="1" customHeight="1">
      <c r="A186" s="55"/>
      <c r="B186" s="56">
        <v>2013</v>
      </c>
      <c r="C186" s="57" t="s">
        <v>1247</v>
      </c>
      <c r="D186" s="56" t="s">
        <v>7</v>
      </c>
      <c r="E186" s="56" t="s">
        <v>95</v>
      </c>
      <c r="F186" s="58" t="s">
        <v>809</v>
      </c>
      <c r="G186" s="70" t="s">
        <v>144</v>
      </c>
      <c r="H186" s="59" t="s">
        <v>249</v>
      </c>
      <c r="I186" s="71">
        <v>88</v>
      </c>
      <c r="J186" s="71">
        <v>100</v>
      </c>
    </row>
    <row r="187" spans="1:13" s="62" customFormat="1" ht="39.75" hidden="1" customHeight="1">
      <c r="A187" s="55"/>
      <c r="B187" s="56">
        <v>2010</v>
      </c>
      <c r="C187" s="57" t="s">
        <v>1250</v>
      </c>
      <c r="D187" s="56" t="s">
        <v>7</v>
      </c>
      <c r="E187" s="56" t="s">
        <v>95</v>
      </c>
      <c r="F187" s="58" t="s">
        <v>941</v>
      </c>
      <c r="G187" s="59" t="s">
        <v>1097</v>
      </c>
      <c r="H187" s="60" t="s">
        <v>1090</v>
      </c>
      <c r="I187" s="61">
        <v>48</v>
      </c>
      <c r="J187" s="61">
        <v>58</v>
      </c>
    </row>
    <row r="188" spans="1:13" s="62" customFormat="1" ht="39.75" hidden="1" customHeight="1">
      <c r="A188" s="55"/>
      <c r="B188" s="56">
        <v>2006</v>
      </c>
      <c r="D188" s="56" t="s">
        <v>7</v>
      </c>
      <c r="E188" s="56" t="s">
        <v>95</v>
      </c>
      <c r="F188" s="58" t="s">
        <v>942</v>
      </c>
      <c r="G188" s="59" t="s">
        <v>810</v>
      </c>
      <c r="H188" s="60" t="s">
        <v>932</v>
      </c>
      <c r="I188" s="61">
        <v>25</v>
      </c>
      <c r="J188" s="61">
        <v>78</v>
      </c>
    </row>
    <row r="189" spans="1:13" s="62" customFormat="1" ht="165.75" hidden="1">
      <c r="A189" s="55"/>
      <c r="B189" s="56">
        <v>2022</v>
      </c>
      <c r="C189" s="57" t="s">
        <v>1247</v>
      </c>
      <c r="D189" s="56" t="s">
        <v>7</v>
      </c>
      <c r="E189" s="56" t="s">
        <v>9</v>
      </c>
      <c r="F189" s="58">
        <v>100</v>
      </c>
      <c r="G189" s="59" t="s">
        <v>706</v>
      </c>
      <c r="H189" s="60" t="s">
        <v>1460</v>
      </c>
      <c r="I189" s="61">
        <v>0</v>
      </c>
      <c r="J189" s="61">
        <v>40</v>
      </c>
      <c r="K189" s="60"/>
      <c r="L189" s="62">
        <v>70700</v>
      </c>
      <c r="M189" s="62">
        <v>2041052</v>
      </c>
    </row>
    <row r="190" spans="1:13" s="62" customFormat="1" ht="178.5" hidden="1">
      <c r="A190" s="55"/>
      <c r="B190" s="56">
        <v>2022</v>
      </c>
      <c r="C190" s="57" t="s">
        <v>1247</v>
      </c>
      <c r="D190" s="56" t="s">
        <v>7</v>
      </c>
      <c r="E190" s="56" t="s">
        <v>9</v>
      </c>
      <c r="F190" s="58">
        <v>101</v>
      </c>
      <c r="G190" s="59" t="s">
        <v>1461</v>
      </c>
      <c r="H190" s="60" t="s">
        <v>1462</v>
      </c>
      <c r="I190" s="61">
        <v>0</v>
      </c>
      <c r="J190" s="61">
        <v>40</v>
      </c>
      <c r="K190" s="60" t="s">
        <v>1463</v>
      </c>
      <c r="L190" s="62">
        <v>70700</v>
      </c>
      <c r="M190" s="62">
        <v>2041052</v>
      </c>
    </row>
    <row r="191" spans="1:13" s="62" customFormat="1" ht="178.5" hidden="1">
      <c r="A191" s="55"/>
      <c r="B191" s="56">
        <v>2022</v>
      </c>
      <c r="C191" s="57" t="s">
        <v>1247</v>
      </c>
      <c r="D191" s="56" t="s">
        <v>7</v>
      </c>
      <c r="E191" s="56" t="s">
        <v>9</v>
      </c>
      <c r="F191" s="58">
        <v>102</v>
      </c>
      <c r="G191" s="59" t="s">
        <v>1464</v>
      </c>
      <c r="H191" s="60" t="s">
        <v>1462</v>
      </c>
      <c r="I191" s="61">
        <v>0</v>
      </c>
      <c r="J191" s="61">
        <v>40</v>
      </c>
      <c r="K191" s="60" t="s">
        <v>1463</v>
      </c>
      <c r="L191" s="62">
        <v>70700</v>
      </c>
      <c r="M191" s="62">
        <v>2041052</v>
      </c>
    </row>
    <row r="192" spans="1:13" s="62" customFormat="1" ht="39.75" customHeight="1">
      <c r="A192" s="55"/>
      <c r="B192" s="56">
        <v>2008</v>
      </c>
      <c r="C192" s="57" t="s">
        <v>1250</v>
      </c>
      <c r="D192" s="56" t="s">
        <v>7</v>
      </c>
      <c r="E192" s="56" t="s">
        <v>9</v>
      </c>
      <c r="F192" s="58">
        <v>105</v>
      </c>
      <c r="G192" s="59" t="s">
        <v>1042</v>
      </c>
      <c r="H192" s="60" t="s">
        <v>1041</v>
      </c>
      <c r="I192" s="61">
        <v>40</v>
      </c>
      <c r="J192" s="61">
        <v>60</v>
      </c>
    </row>
    <row r="193" spans="1:13" s="62" customFormat="1" ht="178.5" hidden="1">
      <c r="A193" s="55"/>
      <c r="B193" s="56">
        <v>2022</v>
      </c>
      <c r="C193" s="57" t="s">
        <v>1247</v>
      </c>
      <c r="D193" s="56" t="s">
        <v>7</v>
      </c>
      <c r="E193" s="56" t="s">
        <v>9</v>
      </c>
      <c r="F193" s="58">
        <v>111</v>
      </c>
      <c r="G193" s="59" t="s">
        <v>944</v>
      </c>
      <c r="H193" s="60" t="s">
        <v>1462</v>
      </c>
      <c r="I193" s="61">
        <v>0</v>
      </c>
      <c r="J193" s="61">
        <v>40</v>
      </c>
      <c r="K193" s="60" t="s">
        <v>1463</v>
      </c>
      <c r="L193" s="62">
        <v>70700</v>
      </c>
      <c r="M193" s="62">
        <v>2041052</v>
      </c>
    </row>
    <row r="194" spans="1:13" s="62" customFormat="1" ht="178.5" hidden="1">
      <c r="A194" s="55"/>
      <c r="B194" s="56">
        <v>2022</v>
      </c>
      <c r="C194" s="57" t="s">
        <v>1247</v>
      </c>
      <c r="D194" s="56" t="s">
        <v>7</v>
      </c>
      <c r="E194" s="56" t="s">
        <v>9</v>
      </c>
      <c r="F194" s="58">
        <v>112</v>
      </c>
      <c r="G194" s="59" t="s">
        <v>945</v>
      </c>
      <c r="H194" s="60" t="s">
        <v>1462</v>
      </c>
      <c r="I194" s="61">
        <v>0</v>
      </c>
      <c r="J194" s="61">
        <v>40</v>
      </c>
      <c r="K194" s="60" t="s">
        <v>1463</v>
      </c>
      <c r="L194" s="62">
        <v>70700</v>
      </c>
      <c r="M194" s="62">
        <v>2041052</v>
      </c>
    </row>
    <row r="195" spans="1:13" s="62" customFormat="1" ht="39.75" hidden="1" customHeight="1">
      <c r="A195" s="55"/>
      <c r="B195" s="56">
        <v>2018</v>
      </c>
      <c r="C195" s="57" t="s">
        <v>1247</v>
      </c>
      <c r="D195" s="56" t="s">
        <v>7</v>
      </c>
      <c r="E195" s="56" t="s">
        <v>9</v>
      </c>
      <c r="F195" s="58">
        <v>212</v>
      </c>
      <c r="G195" s="68" t="s">
        <v>567</v>
      </c>
      <c r="H195" s="59" t="s">
        <v>564</v>
      </c>
      <c r="I195" s="69">
        <v>120</v>
      </c>
      <c r="J195" s="69">
        <v>150</v>
      </c>
      <c r="L195" s="62">
        <v>70700</v>
      </c>
      <c r="M195" s="62">
        <v>2041001</v>
      </c>
    </row>
    <row r="196" spans="1:13" s="62" customFormat="1" ht="39.75" hidden="1" customHeight="1">
      <c r="A196" s="55"/>
      <c r="B196" s="56">
        <v>2018</v>
      </c>
      <c r="C196" s="57" t="s">
        <v>1246</v>
      </c>
      <c r="D196" s="56" t="s">
        <v>7</v>
      </c>
      <c r="E196" s="56" t="s">
        <v>9</v>
      </c>
      <c r="F196" s="58">
        <v>296</v>
      </c>
      <c r="G196" s="70" t="s">
        <v>613</v>
      </c>
      <c r="H196" s="59" t="s">
        <v>614</v>
      </c>
      <c r="I196" s="71">
        <v>0</v>
      </c>
      <c r="J196" s="71">
        <v>50</v>
      </c>
      <c r="K196" s="62" t="s">
        <v>583</v>
      </c>
      <c r="L196" s="62">
        <v>70700</v>
      </c>
      <c r="M196" s="62">
        <v>2041028</v>
      </c>
    </row>
    <row r="197" spans="1:13" s="62" customFormat="1" ht="39.75" customHeight="1">
      <c r="A197" s="55"/>
      <c r="B197" s="56">
        <v>2016</v>
      </c>
      <c r="C197" s="57" t="s">
        <v>1246</v>
      </c>
      <c r="D197" s="56" t="s">
        <v>7</v>
      </c>
      <c r="E197" s="56" t="s">
        <v>9</v>
      </c>
      <c r="F197" s="58">
        <v>302</v>
      </c>
      <c r="G197" s="70" t="s">
        <v>397</v>
      </c>
      <c r="H197" s="59" t="s">
        <v>465</v>
      </c>
      <c r="I197" s="71">
        <v>100</v>
      </c>
      <c r="J197" s="71">
        <v>105</v>
      </c>
      <c r="L197" s="62">
        <v>70700</v>
      </c>
      <c r="M197" s="62">
        <v>2041028</v>
      </c>
    </row>
    <row r="198" spans="1:13" s="62" customFormat="1" ht="165.75" hidden="1">
      <c r="A198" s="55"/>
      <c r="B198" s="56">
        <v>2022</v>
      </c>
      <c r="C198" s="57" t="s">
        <v>1247</v>
      </c>
      <c r="D198" s="56" t="s">
        <v>7</v>
      </c>
      <c r="E198" s="56" t="s">
        <v>9</v>
      </c>
      <c r="F198" s="58">
        <v>307</v>
      </c>
      <c r="G198" s="68" t="s">
        <v>946</v>
      </c>
      <c r="H198" s="60" t="s">
        <v>1460</v>
      </c>
      <c r="I198" s="69">
        <v>0</v>
      </c>
      <c r="J198" s="69">
        <v>40</v>
      </c>
      <c r="L198" s="62">
        <v>70700</v>
      </c>
      <c r="M198" s="62">
        <v>2041052</v>
      </c>
    </row>
    <row r="199" spans="1:13" s="62" customFormat="1" ht="39.75" hidden="1" customHeight="1">
      <c r="A199" s="55"/>
      <c r="B199" s="56">
        <v>2018</v>
      </c>
      <c r="C199" s="57" t="s">
        <v>1247</v>
      </c>
      <c r="D199" s="56" t="s">
        <v>7</v>
      </c>
      <c r="E199" s="56" t="s">
        <v>9</v>
      </c>
      <c r="F199" s="58">
        <v>308</v>
      </c>
      <c r="G199" s="68" t="s">
        <v>398</v>
      </c>
      <c r="H199" s="59" t="s">
        <v>564</v>
      </c>
      <c r="I199" s="69">
        <v>120</v>
      </c>
      <c r="J199" s="69">
        <v>150</v>
      </c>
      <c r="L199" s="62">
        <v>70700</v>
      </c>
      <c r="M199" s="62">
        <v>2041001</v>
      </c>
    </row>
    <row r="200" spans="1:13" s="62" customFormat="1" ht="178.5" hidden="1">
      <c r="A200" s="55"/>
      <c r="B200" s="56">
        <v>2022</v>
      </c>
      <c r="C200" s="57" t="s">
        <v>1247</v>
      </c>
      <c r="D200" s="56" t="s">
        <v>7</v>
      </c>
      <c r="E200" s="56" t="s">
        <v>9</v>
      </c>
      <c r="F200" s="58">
        <v>309</v>
      </c>
      <c r="G200" s="59" t="s">
        <v>1043</v>
      </c>
      <c r="H200" s="60" t="s">
        <v>1462</v>
      </c>
      <c r="I200" s="61">
        <v>0</v>
      </c>
      <c r="J200" s="61">
        <v>40</v>
      </c>
      <c r="K200" s="60" t="s">
        <v>1463</v>
      </c>
      <c r="L200" s="62">
        <v>70700</v>
      </c>
      <c r="M200" s="62">
        <v>2041052</v>
      </c>
    </row>
    <row r="201" spans="1:13" s="62" customFormat="1" ht="39.75" hidden="1" customHeight="1">
      <c r="A201" s="55"/>
      <c r="B201" s="56">
        <v>2018</v>
      </c>
      <c r="C201" s="57" t="s">
        <v>1247</v>
      </c>
      <c r="D201" s="56" t="s">
        <v>7</v>
      </c>
      <c r="E201" s="56" t="s">
        <v>9</v>
      </c>
      <c r="F201" s="58">
        <v>310</v>
      </c>
      <c r="G201" s="68" t="s">
        <v>399</v>
      </c>
      <c r="H201" s="59" t="s">
        <v>564</v>
      </c>
      <c r="I201" s="69">
        <v>120</v>
      </c>
      <c r="J201" s="69">
        <v>150</v>
      </c>
      <c r="L201" s="62">
        <v>70700</v>
      </c>
      <c r="M201" s="62">
        <v>2041001</v>
      </c>
    </row>
    <row r="202" spans="1:13" s="62" customFormat="1" ht="39.75" hidden="1" customHeight="1">
      <c r="A202" s="55"/>
      <c r="B202" s="56">
        <v>2018</v>
      </c>
      <c r="C202" s="57" t="s">
        <v>1247</v>
      </c>
      <c r="D202" s="56" t="s">
        <v>7</v>
      </c>
      <c r="E202" s="56" t="s">
        <v>9</v>
      </c>
      <c r="F202" s="58">
        <v>323</v>
      </c>
      <c r="G202" s="68" t="s">
        <v>400</v>
      </c>
      <c r="H202" s="59" t="s">
        <v>564</v>
      </c>
      <c r="I202" s="69">
        <v>120</v>
      </c>
      <c r="J202" s="69">
        <v>150</v>
      </c>
      <c r="L202" s="62">
        <v>70700</v>
      </c>
      <c r="M202" s="62">
        <v>2041001</v>
      </c>
    </row>
    <row r="203" spans="1:13" s="62" customFormat="1" ht="39.75" hidden="1" customHeight="1">
      <c r="A203" s="55"/>
      <c r="B203" s="56">
        <v>2018</v>
      </c>
      <c r="C203" s="57" t="s">
        <v>1247</v>
      </c>
      <c r="D203" s="56" t="s">
        <v>7</v>
      </c>
      <c r="E203" s="56" t="s">
        <v>9</v>
      </c>
      <c r="F203" s="58">
        <v>324</v>
      </c>
      <c r="G203" s="68" t="s">
        <v>401</v>
      </c>
      <c r="H203" s="59" t="s">
        <v>564</v>
      </c>
      <c r="I203" s="69">
        <v>120</v>
      </c>
      <c r="J203" s="69">
        <v>150</v>
      </c>
      <c r="L203" s="62">
        <v>70700</v>
      </c>
      <c r="M203" s="62">
        <v>2041001</v>
      </c>
    </row>
    <row r="204" spans="1:13" s="62" customFormat="1" ht="39.75" customHeight="1">
      <c r="A204" s="55"/>
      <c r="B204" s="56">
        <v>2008</v>
      </c>
      <c r="C204" s="57" t="s">
        <v>1250</v>
      </c>
      <c r="D204" s="56" t="s">
        <v>7</v>
      </c>
      <c r="E204" s="56" t="s">
        <v>9</v>
      </c>
      <c r="F204" s="58">
        <v>341</v>
      </c>
      <c r="G204" s="59" t="s">
        <v>1044</v>
      </c>
      <c r="H204" s="60" t="s">
        <v>1041</v>
      </c>
      <c r="I204" s="61">
        <v>40</v>
      </c>
      <c r="J204" s="61">
        <v>60</v>
      </c>
    </row>
    <row r="205" spans="1:13" s="62" customFormat="1" ht="39.75" hidden="1" customHeight="1">
      <c r="A205" s="55"/>
      <c r="B205" s="56">
        <v>2018</v>
      </c>
      <c r="C205" s="57" t="s">
        <v>1246</v>
      </c>
      <c r="D205" s="56" t="s">
        <v>7</v>
      </c>
      <c r="E205" s="56" t="s">
        <v>9</v>
      </c>
      <c r="F205" s="58">
        <v>396</v>
      </c>
      <c r="G205" s="70" t="s">
        <v>613</v>
      </c>
      <c r="H205" s="59" t="s">
        <v>614</v>
      </c>
      <c r="I205" s="71">
        <v>0</v>
      </c>
      <c r="J205" s="71">
        <v>50</v>
      </c>
      <c r="K205" s="62" t="s">
        <v>583</v>
      </c>
      <c r="L205" s="62">
        <v>70700</v>
      </c>
      <c r="M205" s="62">
        <v>2041028</v>
      </c>
    </row>
    <row r="206" spans="1:13" s="62" customFormat="1" ht="39.75" hidden="1" customHeight="1">
      <c r="A206" s="55"/>
      <c r="B206" s="56">
        <v>2018</v>
      </c>
      <c r="C206" s="57" t="s">
        <v>1247</v>
      </c>
      <c r="D206" s="56" t="s">
        <v>7</v>
      </c>
      <c r="E206" s="56" t="s">
        <v>9</v>
      </c>
      <c r="F206" s="58">
        <v>412</v>
      </c>
      <c r="G206" s="68" t="s">
        <v>778</v>
      </c>
      <c r="H206" s="59" t="s">
        <v>564</v>
      </c>
      <c r="I206" s="69">
        <v>120</v>
      </c>
      <c r="J206" s="69">
        <v>150</v>
      </c>
      <c r="L206" s="62">
        <v>70700</v>
      </c>
      <c r="M206" s="62">
        <v>2041001</v>
      </c>
    </row>
    <row r="207" spans="1:13" s="62" customFormat="1" ht="39.75" hidden="1" customHeight="1">
      <c r="A207" s="55"/>
      <c r="B207" s="56">
        <v>2018</v>
      </c>
      <c r="C207" s="57" t="s">
        <v>1247</v>
      </c>
      <c r="D207" s="56" t="s">
        <v>7</v>
      </c>
      <c r="E207" s="56" t="s">
        <v>9</v>
      </c>
      <c r="F207" s="58">
        <v>432</v>
      </c>
      <c r="G207" s="68" t="s">
        <v>569</v>
      </c>
      <c r="H207" s="59" t="s">
        <v>564</v>
      </c>
      <c r="I207" s="69">
        <v>120</v>
      </c>
      <c r="J207" s="69">
        <v>150</v>
      </c>
      <c r="L207" s="62">
        <v>70700</v>
      </c>
      <c r="M207" s="62">
        <v>2041001</v>
      </c>
    </row>
    <row r="208" spans="1:13" s="62" customFormat="1" ht="39.75" hidden="1" customHeight="1">
      <c r="A208" s="55"/>
      <c r="B208" s="56">
        <v>2018</v>
      </c>
      <c r="C208" s="57" t="s">
        <v>1246</v>
      </c>
      <c r="D208" s="56" t="s">
        <v>7</v>
      </c>
      <c r="E208" s="56" t="s">
        <v>9</v>
      </c>
      <c r="F208" s="58">
        <v>441</v>
      </c>
      <c r="G208" s="70" t="s">
        <v>10</v>
      </c>
      <c r="H208" s="59" t="s">
        <v>611</v>
      </c>
      <c r="I208" s="71">
        <v>0</v>
      </c>
      <c r="J208" s="71">
        <v>150</v>
      </c>
      <c r="L208" s="62">
        <v>70700</v>
      </c>
      <c r="M208" s="62">
        <v>2041001</v>
      </c>
    </row>
    <row r="209" spans="1:13" s="62" customFormat="1" ht="39.75" customHeight="1">
      <c r="A209" s="55"/>
      <c r="B209" s="56">
        <v>2016</v>
      </c>
      <c r="C209" s="57" t="s">
        <v>1246</v>
      </c>
      <c r="D209" s="56" t="s">
        <v>7</v>
      </c>
      <c r="E209" s="56" t="s">
        <v>9</v>
      </c>
      <c r="F209" s="58">
        <v>443</v>
      </c>
      <c r="G209" s="70" t="s">
        <v>402</v>
      </c>
      <c r="H209" s="59" t="s">
        <v>465</v>
      </c>
      <c r="I209" s="71">
        <v>100</v>
      </c>
      <c r="J209" s="71">
        <v>105</v>
      </c>
    </row>
    <row r="210" spans="1:13" s="62" customFormat="1" ht="39.75" hidden="1" customHeight="1">
      <c r="A210" s="55"/>
      <c r="B210" s="56">
        <v>2018</v>
      </c>
      <c r="C210" s="57" t="s">
        <v>1246</v>
      </c>
      <c r="D210" s="56" t="s">
        <v>7</v>
      </c>
      <c r="E210" s="56" t="s">
        <v>9</v>
      </c>
      <c r="F210" s="58">
        <v>495</v>
      </c>
      <c r="G210" s="70" t="s">
        <v>613</v>
      </c>
      <c r="H210" s="59" t="s">
        <v>614</v>
      </c>
      <c r="I210" s="71">
        <v>0</v>
      </c>
      <c r="J210" s="71">
        <v>50</v>
      </c>
      <c r="K210" s="62" t="s">
        <v>583</v>
      </c>
      <c r="L210" s="62">
        <v>70700</v>
      </c>
      <c r="M210" s="62">
        <v>2041028</v>
      </c>
    </row>
    <row r="211" spans="1:13" s="62" customFormat="1" ht="39.75" hidden="1" customHeight="1">
      <c r="A211" s="55"/>
      <c r="B211" s="56">
        <v>2018</v>
      </c>
      <c r="C211" s="57" t="s">
        <v>1246</v>
      </c>
      <c r="D211" s="56" t="s">
        <v>7</v>
      </c>
      <c r="E211" s="56" t="s">
        <v>9</v>
      </c>
      <c r="F211" s="58">
        <v>597</v>
      </c>
      <c r="G211" s="70" t="s">
        <v>612</v>
      </c>
      <c r="H211" s="59" t="s">
        <v>1276</v>
      </c>
      <c r="I211" s="71">
        <v>0</v>
      </c>
      <c r="J211" s="71">
        <v>150</v>
      </c>
      <c r="L211" s="62">
        <v>70700</v>
      </c>
      <c r="M211" s="62">
        <v>2041001</v>
      </c>
    </row>
    <row r="212" spans="1:13" s="62" customFormat="1" ht="39.75" hidden="1" customHeight="1">
      <c r="A212" s="55"/>
      <c r="B212" s="56">
        <v>2018</v>
      </c>
      <c r="C212" s="57" t="s">
        <v>1247</v>
      </c>
      <c r="D212" s="56" t="s">
        <v>7</v>
      </c>
      <c r="E212" s="56" t="s">
        <v>9</v>
      </c>
      <c r="F212" s="58" t="s">
        <v>68</v>
      </c>
      <c r="G212" s="68" t="s">
        <v>1282</v>
      </c>
      <c r="H212" s="59" t="s">
        <v>564</v>
      </c>
      <c r="I212" s="69">
        <v>120</v>
      </c>
      <c r="J212" s="69">
        <v>150</v>
      </c>
      <c r="L212" s="62">
        <v>70700</v>
      </c>
      <c r="M212" s="62">
        <v>2041001</v>
      </c>
    </row>
    <row r="213" spans="1:13" s="62" customFormat="1" ht="39.75" hidden="1" customHeight="1">
      <c r="A213" s="55"/>
      <c r="B213" s="56">
        <v>2018</v>
      </c>
      <c r="C213" s="57" t="s">
        <v>1247</v>
      </c>
      <c r="D213" s="56" t="s">
        <v>7</v>
      </c>
      <c r="E213" s="56" t="s">
        <v>9</v>
      </c>
      <c r="F213" s="58" t="s">
        <v>69</v>
      </c>
      <c r="G213" s="68" t="s">
        <v>396</v>
      </c>
      <c r="H213" s="59" t="s">
        <v>564</v>
      </c>
      <c r="I213" s="69">
        <v>120</v>
      </c>
      <c r="J213" s="69">
        <v>150</v>
      </c>
      <c r="L213" s="62">
        <v>70700</v>
      </c>
      <c r="M213" s="62">
        <v>2041001</v>
      </c>
    </row>
    <row r="214" spans="1:13" s="62" customFormat="1" ht="39.75" customHeight="1">
      <c r="A214" s="55"/>
      <c r="B214" s="56">
        <v>2012</v>
      </c>
      <c r="C214" s="57" t="s">
        <v>1246</v>
      </c>
      <c r="D214" s="56" t="s">
        <v>7</v>
      </c>
      <c r="E214" s="56" t="s">
        <v>9</v>
      </c>
      <c r="F214" s="58" t="s">
        <v>70</v>
      </c>
      <c r="G214" s="70" t="s">
        <v>197</v>
      </c>
      <c r="H214" s="59" t="s">
        <v>190</v>
      </c>
      <c r="I214" s="71">
        <v>80</v>
      </c>
      <c r="J214" s="71">
        <v>95</v>
      </c>
    </row>
    <row r="215" spans="1:13" s="62" customFormat="1" ht="39.75" hidden="1" customHeight="1">
      <c r="A215" s="55"/>
      <c r="B215" s="56">
        <v>2018</v>
      </c>
      <c r="C215" s="57" t="s">
        <v>1247</v>
      </c>
      <c r="D215" s="56" t="s">
        <v>7</v>
      </c>
      <c r="E215" s="56" t="s">
        <v>9</v>
      </c>
      <c r="F215" s="58" t="s">
        <v>71</v>
      </c>
      <c r="G215" s="68" t="s">
        <v>565</v>
      </c>
      <c r="H215" s="59" t="s">
        <v>564</v>
      </c>
      <c r="I215" s="69">
        <v>120</v>
      </c>
      <c r="J215" s="69">
        <v>150</v>
      </c>
      <c r="L215" s="62">
        <v>70700</v>
      </c>
      <c r="M215" s="62">
        <v>2041001</v>
      </c>
    </row>
    <row r="216" spans="1:13" s="62" customFormat="1" ht="39.75" hidden="1" customHeight="1">
      <c r="A216" s="55"/>
      <c r="B216" s="56">
        <v>2018</v>
      </c>
      <c r="C216" s="57" t="s">
        <v>1247</v>
      </c>
      <c r="D216" s="56" t="s">
        <v>7</v>
      </c>
      <c r="E216" s="56" t="s">
        <v>9</v>
      </c>
      <c r="F216" s="58" t="s">
        <v>72</v>
      </c>
      <c r="G216" s="68" t="s">
        <v>566</v>
      </c>
      <c r="H216" s="59" t="s">
        <v>564</v>
      </c>
      <c r="I216" s="69">
        <v>120</v>
      </c>
      <c r="J216" s="69">
        <v>150</v>
      </c>
      <c r="L216" s="62">
        <v>70700</v>
      </c>
      <c r="M216" s="62">
        <v>2041001</v>
      </c>
    </row>
    <row r="217" spans="1:13" s="62" customFormat="1" ht="39.75" hidden="1" customHeight="1">
      <c r="A217" s="55"/>
      <c r="B217" s="56">
        <v>2018</v>
      </c>
      <c r="C217" s="57" t="s">
        <v>1247</v>
      </c>
      <c r="D217" s="56" t="s">
        <v>7</v>
      </c>
      <c r="E217" s="56" t="s">
        <v>9</v>
      </c>
      <c r="F217" s="58" t="s">
        <v>568</v>
      </c>
      <c r="G217" s="68" t="s">
        <v>569</v>
      </c>
      <c r="H217" s="59" t="s">
        <v>564</v>
      </c>
      <c r="I217" s="69">
        <v>120</v>
      </c>
      <c r="J217" s="69">
        <v>150</v>
      </c>
    </row>
    <row r="218" spans="1:13" s="62" customFormat="1" ht="39.75" hidden="1" customHeight="1">
      <c r="A218" s="55"/>
      <c r="B218" s="56">
        <v>2017</v>
      </c>
      <c r="C218" s="57" t="s">
        <v>1246</v>
      </c>
      <c r="D218" s="56" t="s">
        <v>7</v>
      </c>
      <c r="E218" s="56" t="s">
        <v>551</v>
      </c>
      <c r="F218" s="58">
        <v>101</v>
      </c>
      <c r="G218" s="70" t="s">
        <v>733</v>
      </c>
      <c r="H218" s="59" t="s">
        <v>549</v>
      </c>
      <c r="I218" s="71">
        <v>35</v>
      </c>
      <c r="J218" s="71">
        <v>40</v>
      </c>
      <c r="L218" s="62">
        <v>71300</v>
      </c>
      <c r="M218" s="62">
        <v>2071005</v>
      </c>
    </row>
    <row r="219" spans="1:13" s="62" customFormat="1" ht="39.75" hidden="1" customHeight="1">
      <c r="A219" s="55"/>
      <c r="B219" s="56">
        <v>2017</v>
      </c>
      <c r="C219" s="57" t="s">
        <v>1246</v>
      </c>
      <c r="D219" s="56" t="s">
        <v>7</v>
      </c>
      <c r="E219" s="56" t="s">
        <v>551</v>
      </c>
      <c r="F219" s="58">
        <v>102</v>
      </c>
      <c r="G219" s="70" t="s">
        <v>734</v>
      </c>
      <c r="H219" s="59" t="s">
        <v>549</v>
      </c>
      <c r="I219" s="71">
        <v>35</v>
      </c>
      <c r="J219" s="71">
        <v>40</v>
      </c>
      <c r="L219" s="62">
        <v>71300</v>
      </c>
      <c r="M219" s="62">
        <v>2071005</v>
      </c>
    </row>
    <row r="220" spans="1:13" s="62" customFormat="1" ht="39.75" hidden="1" customHeight="1">
      <c r="A220" s="55"/>
      <c r="B220" s="56">
        <v>2009</v>
      </c>
      <c r="C220" s="57" t="s">
        <v>1249</v>
      </c>
      <c r="D220" s="56" t="s">
        <v>7</v>
      </c>
      <c r="E220" s="56" t="s">
        <v>551</v>
      </c>
      <c r="F220" s="58">
        <v>111</v>
      </c>
      <c r="G220" s="59" t="s">
        <v>1155</v>
      </c>
      <c r="H220" s="60" t="s">
        <v>1154</v>
      </c>
      <c r="I220" s="61">
        <v>0</v>
      </c>
      <c r="J220" s="61">
        <v>40</v>
      </c>
    </row>
    <row r="221" spans="1:13" s="62" customFormat="1" ht="39.75" hidden="1" customHeight="1">
      <c r="A221" s="55"/>
      <c r="B221" s="56">
        <v>2009</v>
      </c>
      <c r="C221" s="57" t="s">
        <v>1249</v>
      </c>
      <c r="D221" s="56" t="s">
        <v>7</v>
      </c>
      <c r="E221" s="56" t="s">
        <v>551</v>
      </c>
      <c r="F221" s="58">
        <v>112</v>
      </c>
      <c r="G221" s="59" t="s">
        <v>1155</v>
      </c>
      <c r="H221" s="60" t="s">
        <v>1154</v>
      </c>
      <c r="I221" s="61">
        <v>0</v>
      </c>
      <c r="J221" s="61">
        <v>40</v>
      </c>
    </row>
    <row r="222" spans="1:13" s="62" customFormat="1" ht="39.75" hidden="1" customHeight="1">
      <c r="A222" s="55"/>
      <c r="B222" s="56">
        <v>2017</v>
      </c>
      <c r="C222" s="57" t="s">
        <v>1246</v>
      </c>
      <c r="D222" s="56" t="s">
        <v>7</v>
      </c>
      <c r="E222" s="56" t="s">
        <v>551</v>
      </c>
      <c r="F222" s="58">
        <v>201</v>
      </c>
      <c r="G222" s="70" t="s">
        <v>735</v>
      </c>
      <c r="H222" s="59" t="s">
        <v>549</v>
      </c>
      <c r="I222" s="71">
        <v>35</v>
      </c>
      <c r="J222" s="71">
        <v>40</v>
      </c>
      <c r="L222" s="62">
        <v>71300</v>
      </c>
      <c r="M222" s="62">
        <v>2071005</v>
      </c>
    </row>
    <row r="223" spans="1:13" s="62" customFormat="1" ht="39.75" hidden="1" customHeight="1">
      <c r="A223" s="55"/>
      <c r="B223" s="56">
        <v>2017</v>
      </c>
      <c r="C223" s="57" t="s">
        <v>1246</v>
      </c>
      <c r="D223" s="56" t="s">
        <v>7</v>
      </c>
      <c r="E223" s="56" t="s">
        <v>551</v>
      </c>
      <c r="F223" s="58">
        <v>202</v>
      </c>
      <c r="G223" s="70" t="s">
        <v>736</v>
      </c>
      <c r="H223" s="59" t="s">
        <v>549</v>
      </c>
      <c r="I223" s="71">
        <v>35</v>
      </c>
      <c r="J223" s="71">
        <v>40</v>
      </c>
      <c r="L223" s="62">
        <v>71300</v>
      </c>
      <c r="M223" s="62">
        <v>2071005</v>
      </c>
    </row>
    <row r="224" spans="1:13" s="62" customFormat="1" ht="39.75" hidden="1" customHeight="1">
      <c r="A224" s="55"/>
      <c r="B224" s="56">
        <v>2020</v>
      </c>
      <c r="C224" s="62" t="s">
        <v>1247</v>
      </c>
      <c r="D224" s="56" t="s">
        <v>7</v>
      </c>
      <c r="E224" s="56" t="s">
        <v>551</v>
      </c>
      <c r="F224" s="58">
        <v>301</v>
      </c>
      <c r="G224" s="70" t="s">
        <v>195</v>
      </c>
      <c r="H224" s="60" t="s">
        <v>1275</v>
      </c>
      <c r="I224" s="61">
        <v>35</v>
      </c>
      <c r="J224" s="61">
        <v>40</v>
      </c>
      <c r="L224" s="62">
        <v>71300</v>
      </c>
      <c r="M224" s="62">
        <v>2071005</v>
      </c>
    </row>
    <row r="225" spans="1:13" s="62" customFormat="1" ht="39.75" hidden="1" customHeight="1">
      <c r="A225" s="87"/>
      <c r="B225" s="56">
        <v>2017</v>
      </c>
      <c r="C225" s="57" t="s">
        <v>1247</v>
      </c>
      <c r="D225" s="56" t="s">
        <v>7</v>
      </c>
      <c r="E225" s="56" t="s">
        <v>180</v>
      </c>
      <c r="F225" s="58">
        <v>113</v>
      </c>
      <c r="G225" s="59" t="s">
        <v>526</v>
      </c>
      <c r="H225" s="60" t="s">
        <v>527</v>
      </c>
      <c r="I225" s="61">
        <v>50</v>
      </c>
      <c r="J225" s="61">
        <v>55</v>
      </c>
      <c r="K225" s="62" t="s">
        <v>1187</v>
      </c>
      <c r="L225" s="62">
        <v>70800</v>
      </c>
      <c r="M225" s="62">
        <v>3401075</v>
      </c>
    </row>
    <row r="226" spans="1:13" s="62" customFormat="1" ht="39.75" hidden="1" customHeight="1">
      <c r="A226" s="55"/>
      <c r="B226" s="56">
        <v>2005</v>
      </c>
      <c r="D226" s="56" t="s">
        <v>7</v>
      </c>
      <c r="E226" s="56" t="s">
        <v>180</v>
      </c>
      <c r="F226" s="58">
        <v>114</v>
      </c>
      <c r="G226" s="59" t="s">
        <v>923</v>
      </c>
      <c r="H226" s="60" t="s">
        <v>924</v>
      </c>
      <c r="I226" s="61">
        <v>15</v>
      </c>
      <c r="J226" s="61">
        <v>30</v>
      </c>
    </row>
    <row r="227" spans="1:13" s="62" customFormat="1" ht="39.75" customHeight="1">
      <c r="A227" s="55"/>
      <c r="B227" s="56">
        <v>2012</v>
      </c>
      <c r="C227" s="57" t="s">
        <v>1247</v>
      </c>
      <c r="D227" s="56" t="s">
        <v>7</v>
      </c>
      <c r="E227" s="56" t="s">
        <v>180</v>
      </c>
      <c r="F227" s="58">
        <v>116</v>
      </c>
      <c r="G227" s="59" t="s">
        <v>181</v>
      </c>
      <c r="H227" s="59" t="s">
        <v>182</v>
      </c>
      <c r="I227" s="71">
        <v>55</v>
      </c>
      <c r="J227" s="71">
        <v>100</v>
      </c>
      <c r="K227" s="62" t="s">
        <v>1214</v>
      </c>
    </row>
    <row r="228" spans="1:13" s="62" customFormat="1" ht="39.75" hidden="1" customHeight="1">
      <c r="A228" s="55"/>
      <c r="B228" s="56">
        <v>2009</v>
      </c>
      <c r="C228" s="57" t="s">
        <v>1249</v>
      </c>
      <c r="D228" s="56" t="s">
        <v>7</v>
      </c>
      <c r="E228" s="56" t="s">
        <v>180</v>
      </c>
      <c r="F228" s="58">
        <v>117</v>
      </c>
      <c r="G228" s="59" t="s">
        <v>1165</v>
      </c>
      <c r="H228" s="60" t="s">
        <v>1166</v>
      </c>
      <c r="I228" s="61">
        <v>50</v>
      </c>
      <c r="J228" s="61">
        <v>100</v>
      </c>
      <c r="K228" s="62" t="s">
        <v>1185</v>
      </c>
      <c r="L228" s="62">
        <v>70800</v>
      </c>
      <c r="M228" s="62">
        <v>3401010</v>
      </c>
    </row>
    <row r="229" spans="1:13" s="62" customFormat="1" ht="39.75" hidden="1" customHeight="1">
      <c r="A229" s="55"/>
      <c r="B229" s="56">
        <v>2009</v>
      </c>
      <c r="C229" s="57" t="s">
        <v>1249</v>
      </c>
      <c r="D229" s="56" t="s">
        <v>7</v>
      </c>
      <c r="E229" s="56" t="s">
        <v>180</v>
      </c>
      <c r="F229" s="58">
        <v>268</v>
      </c>
      <c r="G229" s="59" t="s">
        <v>925</v>
      </c>
      <c r="H229" s="60" t="s">
        <v>1166</v>
      </c>
      <c r="I229" s="61">
        <v>50</v>
      </c>
      <c r="J229" s="61">
        <v>100</v>
      </c>
      <c r="K229" s="62" t="s">
        <v>1196</v>
      </c>
      <c r="L229" s="62">
        <v>70800</v>
      </c>
      <c r="M229" s="62">
        <v>3401010</v>
      </c>
    </row>
    <row r="230" spans="1:13" s="62" customFormat="1" ht="39.75" hidden="1" customHeight="1">
      <c r="A230" s="55"/>
      <c r="B230" s="56">
        <v>2009</v>
      </c>
      <c r="C230" s="57" t="s">
        <v>1249</v>
      </c>
      <c r="D230" s="56" t="s">
        <v>7</v>
      </c>
      <c r="E230" s="56" t="s">
        <v>180</v>
      </c>
      <c r="F230" s="58">
        <v>269</v>
      </c>
      <c r="G230" s="59" t="s">
        <v>1036</v>
      </c>
      <c r="H230" s="60" t="s">
        <v>1166</v>
      </c>
      <c r="I230" s="61">
        <v>50</v>
      </c>
      <c r="J230" s="61">
        <v>100</v>
      </c>
      <c r="K230" s="62" t="s">
        <v>1195</v>
      </c>
      <c r="L230" s="62">
        <v>70800</v>
      </c>
      <c r="M230" s="62">
        <v>3401010</v>
      </c>
    </row>
    <row r="231" spans="1:13" s="62" customFormat="1" ht="191.25">
      <c r="A231" s="55"/>
      <c r="B231" s="56">
        <v>2016</v>
      </c>
      <c r="C231" s="57" t="s">
        <v>1247</v>
      </c>
      <c r="D231" s="56" t="s">
        <v>7</v>
      </c>
      <c r="E231" s="56" t="s">
        <v>180</v>
      </c>
      <c r="F231" s="58">
        <v>275</v>
      </c>
      <c r="G231" s="80" t="s">
        <v>1538</v>
      </c>
      <c r="H231" s="59" t="s">
        <v>705</v>
      </c>
      <c r="I231" s="69">
        <v>0</v>
      </c>
      <c r="J231" s="69">
        <v>100</v>
      </c>
      <c r="K231" s="60" t="s">
        <v>1539</v>
      </c>
      <c r="L231" s="62">
        <v>70800</v>
      </c>
      <c r="M231" s="62">
        <v>3401010</v>
      </c>
    </row>
    <row r="232" spans="1:13" s="62" customFormat="1" ht="39.75" hidden="1" customHeight="1">
      <c r="A232" s="55"/>
      <c r="B232" s="56">
        <v>2022</v>
      </c>
      <c r="C232" s="57" t="s">
        <v>1246</v>
      </c>
      <c r="D232" s="56" t="s">
        <v>7</v>
      </c>
      <c r="E232" s="56" t="s">
        <v>180</v>
      </c>
      <c r="F232" s="58">
        <v>302</v>
      </c>
      <c r="G232" s="59" t="s">
        <v>313</v>
      </c>
      <c r="H232" s="59" t="s">
        <v>1578</v>
      </c>
      <c r="I232" s="71">
        <v>6</v>
      </c>
      <c r="J232" s="71">
        <v>0</v>
      </c>
      <c r="K232" s="60" t="s">
        <v>1577</v>
      </c>
      <c r="L232" s="62">
        <v>70400</v>
      </c>
      <c r="M232" s="62">
        <v>2191007</v>
      </c>
    </row>
    <row r="233" spans="1:13" s="62" customFormat="1" ht="39.75" hidden="1" customHeight="1">
      <c r="A233" s="87"/>
      <c r="B233" s="56">
        <v>2017</v>
      </c>
      <c r="C233" s="57" t="s">
        <v>1247</v>
      </c>
      <c r="D233" s="56" t="s">
        <v>7</v>
      </c>
      <c r="E233" s="56" t="s">
        <v>180</v>
      </c>
      <c r="F233" s="58">
        <v>313</v>
      </c>
      <c r="G233" s="59" t="s">
        <v>526</v>
      </c>
      <c r="H233" s="60" t="s">
        <v>527</v>
      </c>
      <c r="I233" s="61">
        <v>50</v>
      </c>
      <c r="J233" s="61">
        <v>55</v>
      </c>
      <c r="K233" s="62" t="s">
        <v>1188</v>
      </c>
      <c r="L233" s="62">
        <v>70800</v>
      </c>
      <c r="M233" s="62">
        <v>3401075</v>
      </c>
    </row>
    <row r="234" spans="1:13" s="62" customFormat="1" ht="39.75" hidden="1" customHeight="1">
      <c r="A234" s="55"/>
      <c r="B234" s="56">
        <v>2005</v>
      </c>
      <c r="D234" s="56" t="s">
        <v>7</v>
      </c>
      <c r="E234" s="56" t="s">
        <v>180</v>
      </c>
      <c r="F234" s="58">
        <v>314</v>
      </c>
      <c r="G234" s="59" t="s">
        <v>923</v>
      </c>
      <c r="H234" s="60" t="s">
        <v>924</v>
      </c>
      <c r="I234" s="61">
        <v>15</v>
      </c>
      <c r="J234" s="61">
        <v>30</v>
      </c>
    </row>
    <row r="235" spans="1:13" s="62" customFormat="1" ht="39.75" customHeight="1">
      <c r="A235" s="55"/>
      <c r="B235" s="56">
        <v>2012</v>
      </c>
      <c r="C235" s="57" t="s">
        <v>1247</v>
      </c>
      <c r="D235" s="56" t="s">
        <v>7</v>
      </c>
      <c r="E235" s="56" t="s">
        <v>180</v>
      </c>
      <c r="F235" s="58">
        <v>316</v>
      </c>
      <c r="G235" s="59" t="s">
        <v>181</v>
      </c>
      <c r="H235" s="59" t="s">
        <v>182</v>
      </c>
      <c r="I235" s="71">
        <v>55</v>
      </c>
      <c r="J235" s="71">
        <v>100</v>
      </c>
      <c r="K235" s="62" t="s">
        <v>1215</v>
      </c>
    </row>
    <row r="236" spans="1:13" s="62" customFormat="1" ht="39.75" hidden="1" customHeight="1">
      <c r="A236" s="55"/>
      <c r="B236" s="56">
        <v>2009</v>
      </c>
      <c r="C236" s="57" t="s">
        <v>1249</v>
      </c>
      <c r="D236" s="56" t="s">
        <v>7</v>
      </c>
      <c r="E236" s="56" t="s">
        <v>180</v>
      </c>
      <c r="F236" s="58">
        <v>317</v>
      </c>
      <c r="G236" s="59" t="s">
        <v>1165</v>
      </c>
      <c r="H236" s="60" t="s">
        <v>1166</v>
      </c>
      <c r="I236" s="61">
        <v>50</v>
      </c>
      <c r="J236" s="61">
        <v>100</v>
      </c>
      <c r="K236" s="62" t="s">
        <v>1186</v>
      </c>
      <c r="L236" s="62">
        <v>70800</v>
      </c>
      <c r="M236" s="62">
        <v>3401010</v>
      </c>
    </row>
    <row r="237" spans="1:13" s="62" customFormat="1" ht="39.75" customHeight="1">
      <c r="A237" s="55"/>
      <c r="B237" s="56">
        <v>2012</v>
      </c>
      <c r="C237" s="57" t="s">
        <v>1246</v>
      </c>
      <c r="D237" s="56" t="s">
        <v>7</v>
      </c>
      <c r="E237" s="56" t="s">
        <v>180</v>
      </c>
      <c r="F237" s="58">
        <v>360</v>
      </c>
      <c r="G237" s="59" t="s">
        <v>218</v>
      </c>
      <c r="H237" s="59" t="s">
        <v>219</v>
      </c>
      <c r="I237" s="71">
        <v>0</v>
      </c>
      <c r="J237" s="71">
        <v>5</v>
      </c>
      <c r="L237" s="62">
        <v>70800</v>
      </c>
      <c r="M237" s="62">
        <v>3401041</v>
      </c>
    </row>
    <row r="238" spans="1:13" s="62" customFormat="1" ht="39.75" hidden="1" customHeight="1">
      <c r="A238" s="55"/>
      <c r="B238" s="56">
        <v>2009</v>
      </c>
      <c r="C238" s="57" t="s">
        <v>1250</v>
      </c>
      <c r="D238" s="56" t="s">
        <v>7</v>
      </c>
      <c r="E238" s="56" t="s">
        <v>180</v>
      </c>
      <c r="F238" s="58">
        <v>365</v>
      </c>
      <c r="G238" s="59" t="s">
        <v>1077</v>
      </c>
      <c r="H238" s="60" t="s">
        <v>1078</v>
      </c>
      <c r="I238" s="61">
        <v>0</v>
      </c>
      <c r="J238" s="61">
        <v>5</v>
      </c>
      <c r="K238" s="62" t="s">
        <v>1243</v>
      </c>
    </row>
    <row r="239" spans="1:13" s="62" customFormat="1" ht="39.75" hidden="1" customHeight="1">
      <c r="A239" s="55"/>
      <c r="B239" s="56">
        <v>2017</v>
      </c>
      <c r="C239" s="57" t="s">
        <v>1247</v>
      </c>
      <c r="D239" s="56" t="s">
        <v>7</v>
      </c>
      <c r="E239" s="56" t="s">
        <v>180</v>
      </c>
      <c r="F239" s="58">
        <v>367</v>
      </c>
      <c r="G239" s="80" t="s">
        <v>525</v>
      </c>
      <c r="H239" s="59" t="s">
        <v>524</v>
      </c>
      <c r="I239" s="69">
        <v>0</v>
      </c>
      <c r="J239" s="69">
        <v>100</v>
      </c>
      <c r="K239" s="62" t="s">
        <v>1197</v>
      </c>
      <c r="L239" s="62">
        <v>70800</v>
      </c>
      <c r="M239" s="62">
        <v>3401010</v>
      </c>
    </row>
    <row r="240" spans="1:13" s="62" customFormat="1" ht="39.75" hidden="1" customHeight="1">
      <c r="A240" s="55"/>
      <c r="B240" s="56">
        <v>2009</v>
      </c>
      <c r="C240" s="57" t="s">
        <v>1249</v>
      </c>
      <c r="D240" s="56" t="s">
        <v>7</v>
      </c>
      <c r="E240" s="56" t="s">
        <v>180</v>
      </c>
      <c r="F240" s="58">
        <v>368</v>
      </c>
      <c r="G240" s="59" t="s">
        <v>1037</v>
      </c>
      <c r="H240" s="60" t="s">
        <v>1166</v>
      </c>
      <c r="I240" s="61">
        <v>50</v>
      </c>
      <c r="J240" s="61">
        <v>100</v>
      </c>
    </row>
    <row r="241" spans="1:13" s="62" customFormat="1" ht="39.75" hidden="1" customHeight="1">
      <c r="A241" s="55"/>
      <c r="B241" s="56">
        <v>2009</v>
      </c>
      <c r="C241" s="57" t="s">
        <v>1249</v>
      </c>
      <c r="D241" s="56" t="s">
        <v>7</v>
      </c>
      <c r="E241" s="56" t="s">
        <v>180</v>
      </c>
      <c r="F241" s="58">
        <v>369</v>
      </c>
      <c r="G241" s="59" t="s">
        <v>1038</v>
      </c>
      <c r="H241" s="60" t="s">
        <v>1166</v>
      </c>
      <c r="I241" s="61">
        <v>50</v>
      </c>
      <c r="J241" s="61">
        <v>100</v>
      </c>
      <c r="K241" s="62" t="s">
        <v>1198</v>
      </c>
      <c r="L241" s="62">
        <v>70800</v>
      </c>
      <c r="M241" s="62">
        <v>3401010</v>
      </c>
    </row>
    <row r="242" spans="1:13" s="62" customFormat="1" ht="39.75" hidden="1" customHeight="1">
      <c r="A242" s="55"/>
      <c r="B242" s="56">
        <v>2009</v>
      </c>
      <c r="C242" s="57" t="s">
        <v>1249</v>
      </c>
      <c r="D242" s="56" t="s">
        <v>7</v>
      </c>
      <c r="E242" s="56" t="s">
        <v>180</v>
      </c>
      <c r="F242" s="58">
        <v>370</v>
      </c>
      <c r="G242" s="59" t="s">
        <v>1039</v>
      </c>
      <c r="H242" s="60" t="s">
        <v>1166</v>
      </c>
      <c r="I242" s="61">
        <v>50</v>
      </c>
      <c r="J242" s="61">
        <v>100</v>
      </c>
      <c r="K242" s="62" t="s">
        <v>1182</v>
      </c>
      <c r="L242" s="62">
        <v>70800</v>
      </c>
      <c r="M242" s="62">
        <v>3401010</v>
      </c>
    </row>
    <row r="243" spans="1:13" s="62" customFormat="1" ht="39.75" hidden="1" customHeight="1">
      <c r="A243" s="55"/>
      <c r="B243" s="56">
        <v>2017</v>
      </c>
      <c r="C243" s="57" t="s">
        <v>1247</v>
      </c>
      <c r="D243" s="56" t="s">
        <v>7</v>
      </c>
      <c r="E243" s="56" t="s">
        <v>180</v>
      </c>
      <c r="F243" s="58">
        <v>472</v>
      </c>
      <c r="G243" s="80" t="s">
        <v>523</v>
      </c>
      <c r="H243" s="59" t="s">
        <v>524</v>
      </c>
      <c r="I243" s="69">
        <v>0</v>
      </c>
      <c r="J243" s="69">
        <v>100</v>
      </c>
      <c r="K243" s="62" t="s">
        <v>1286</v>
      </c>
    </row>
    <row r="244" spans="1:13" s="62" customFormat="1" ht="39.75" hidden="1" customHeight="1">
      <c r="A244" s="55"/>
      <c r="B244" s="56">
        <v>2009</v>
      </c>
      <c r="C244" s="57" t="s">
        <v>1249</v>
      </c>
      <c r="D244" s="56" t="s">
        <v>7</v>
      </c>
      <c r="E244" s="56" t="s">
        <v>180</v>
      </c>
      <c r="F244" s="58">
        <v>486</v>
      </c>
      <c r="G244" s="59" t="s">
        <v>1040</v>
      </c>
      <c r="H244" s="60" t="s">
        <v>1166</v>
      </c>
      <c r="I244" s="61">
        <v>50</v>
      </c>
      <c r="J244" s="61">
        <v>100</v>
      </c>
      <c r="K244" s="62" t="s">
        <v>1189</v>
      </c>
      <c r="L244" s="62">
        <v>70800</v>
      </c>
      <c r="M244" s="62">
        <v>3401010</v>
      </c>
    </row>
    <row r="245" spans="1:13" s="62" customFormat="1" ht="39.75" hidden="1" customHeight="1">
      <c r="A245" s="55"/>
      <c r="B245" s="56">
        <v>2015</v>
      </c>
      <c r="C245" s="57" t="s">
        <v>1247</v>
      </c>
      <c r="D245" s="56" t="s">
        <v>7</v>
      </c>
      <c r="E245" s="56" t="s">
        <v>236</v>
      </c>
      <c r="F245" s="58">
        <v>101</v>
      </c>
      <c r="G245" s="68" t="s">
        <v>331</v>
      </c>
      <c r="H245" s="59" t="s">
        <v>362</v>
      </c>
      <c r="I245" s="69">
        <v>0</v>
      </c>
      <c r="J245" s="69">
        <v>15</v>
      </c>
      <c r="L245" s="62">
        <v>71200</v>
      </c>
      <c r="M245" s="62">
        <v>2061100</v>
      </c>
    </row>
    <row r="246" spans="1:13" s="62" customFormat="1" ht="39.75" hidden="1" customHeight="1">
      <c r="A246" s="55"/>
      <c r="B246" s="56">
        <v>2015</v>
      </c>
      <c r="C246" s="57" t="s">
        <v>1247</v>
      </c>
      <c r="D246" s="56" t="s">
        <v>7</v>
      </c>
      <c r="E246" s="56" t="s">
        <v>236</v>
      </c>
      <c r="F246" s="58">
        <v>102</v>
      </c>
      <c r="G246" s="68" t="s">
        <v>363</v>
      </c>
      <c r="H246" s="59" t="s">
        <v>362</v>
      </c>
      <c r="I246" s="69">
        <v>0</v>
      </c>
      <c r="J246" s="69">
        <v>15</v>
      </c>
      <c r="L246" s="62">
        <v>71200</v>
      </c>
      <c r="M246" s="62">
        <v>2061100</v>
      </c>
    </row>
    <row r="247" spans="1:13" s="62" customFormat="1" ht="39.75" hidden="1" customHeight="1">
      <c r="A247" s="55"/>
      <c r="B247" s="56">
        <v>2015</v>
      </c>
      <c r="C247" s="57" t="s">
        <v>1247</v>
      </c>
      <c r="D247" s="56" t="s">
        <v>7</v>
      </c>
      <c r="E247" s="56" t="s">
        <v>236</v>
      </c>
      <c r="F247" s="58">
        <v>112</v>
      </c>
      <c r="G247" s="68" t="s">
        <v>364</v>
      </c>
      <c r="H247" s="59" t="s">
        <v>362</v>
      </c>
      <c r="I247" s="69">
        <v>0</v>
      </c>
      <c r="J247" s="69">
        <v>15</v>
      </c>
    </row>
    <row r="248" spans="1:13" s="62" customFormat="1" ht="39.75" customHeight="1">
      <c r="A248" s="55"/>
      <c r="B248" s="56">
        <v>2012</v>
      </c>
      <c r="C248" s="57" t="s">
        <v>1246</v>
      </c>
      <c r="D248" s="56" t="s">
        <v>7</v>
      </c>
      <c r="E248" s="56" t="s">
        <v>236</v>
      </c>
      <c r="F248" s="58">
        <v>326</v>
      </c>
      <c r="G248" s="70" t="s">
        <v>189</v>
      </c>
      <c r="H248" s="59" t="s">
        <v>141</v>
      </c>
      <c r="I248" s="71">
        <v>0</v>
      </c>
      <c r="J248" s="71">
        <v>30</v>
      </c>
    </row>
    <row r="249" spans="1:13" s="62" customFormat="1" ht="39.75" hidden="1" customHeight="1">
      <c r="A249" s="55"/>
      <c r="B249" s="56">
        <v>2015</v>
      </c>
      <c r="C249" s="57" t="s">
        <v>1247</v>
      </c>
      <c r="D249" s="56" t="s">
        <v>7</v>
      </c>
      <c r="E249" s="56" t="s">
        <v>236</v>
      </c>
      <c r="F249" s="58" t="s">
        <v>316</v>
      </c>
      <c r="G249" s="68" t="s">
        <v>331</v>
      </c>
      <c r="H249" s="59" t="s">
        <v>362</v>
      </c>
      <c r="I249" s="69">
        <v>0</v>
      </c>
      <c r="J249" s="69">
        <v>15</v>
      </c>
      <c r="L249" s="62">
        <v>71200</v>
      </c>
      <c r="M249" s="62">
        <v>2061100</v>
      </c>
    </row>
    <row r="250" spans="1:13" s="62" customFormat="1" ht="89.25" hidden="1">
      <c r="A250" s="55"/>
      <c r="B250" s="56">
        <v>2010</v>
      </c>
      <c r="C250" s="57" t="s">
        <v>1247</v>
      </c>
      <c r="D250" s="56" t="s">
        <v>7</v>
      </c>
      <c r="E250" s="56" t="s">
        <v>1237</v>
      </c>
      <c r="F250" s="58">
        <v>494</v>
      </c>
      <c r="G250" s="59" t="s">
        <v>1235</v>
      </c>
      <c r="H250" s="60" t="s">
        <v>1236</v>
      </c>
      <c r="I250" s="61">
        <v>0</v>
      </c>
      <c r="J250" s="61">
        <v>12</v>
      </c>
      <c r="L250" s="62">
        <v>72800</v>
      </c>
      <c r="M250" s="62">
        <v>3431025</v>
      </c>
    </row>
    <row r="251" spans="1:13" s="62" customFormat="1" ht="89.25" hidden="1">
      <c r="A251" s="55"/>
      <c r="B251" s="56">
        <v>2010</v>
      </c>
      <c r="C251" s="57" t="s">
        <v>1247</v>
      </c>
      <c r="D251" s="56" t="s">
        <v>7</v>
      </c>
      <c r="E251" s="56" t="s">
        <v>1237</v>
      </c>
      <c r="F251" s="58">
        <v>594</v>
      </c>
      <c r="G251" s="59" t="s">
        <v>1235</v>
      </c>
      <c r="H251" s="60" t="s">
        <v>1236</v>
      </c>
      <c r="I251" s="61">
        <v>0</v>
      </c>
      <c r="J251" s="61">
        <v>12</v>
      </c>
      <c r="L251" s="62">
        <v>72800</v>
      </c>
      <c r="M251" s="62">
        <v>3431025</v>
      </c>
    </row>
    <row r="252" spans="1:13" s="62" customFormat="1" ht="127.5" hidden="1">
      <c r="A252" s="55"/>
      <c r="B252" s="56">
        <v>2023</v>
      </c>
      <c r="C252" s="57" t="s">
        <v>1247</v>
      </c>
      <c r="D252" s="56" t="s">
        <v>7</v>
      </c>
      <c r="E252" s="56" t="s">
        <v>622</v>
      </c>
      <c r="F252" s="58">
        <v>190</v>
      </c>
      <c r="G252" s="70" t="s">
        <v>623</v>
      </c>
      <c r="H252" s="59" t="s">
        <v>1625</v>
      </c>
      <c r="I252" s="71">
        <v>100</v>
      </c>
      <c r="J252" s="71">
        <v>150</v>
      </c>
      <c r="L252" s="62">
        <v>71000</v>
      </c>
      <c r="M252" s="62">
        <v>2051013</v>
      </c>
    </row>
    <row r="253" spans="1:13" s="62" customFormat="1" ht="127.5" hidden="1">
      <c r="A253" s="55"/>
      <c r="B253" s="56">
        <v>2023</v>
      </c>
      <c r="C253" s="57" t="s">
        <v>1247</v>
      </c>
      <c r="D253" s="56" t="s">
        <v>7</v>
      </c>
      <c r="E253" s="56" t="s">
        <v>622</v>
      </c>
      <c r="F253" s="58">
        <v>290</v>
      </c>
      <c r="G253" s="70" t="s">
        <v>624</v>
      </c>
      <c r="H253" s="59" t="s">
        <v>1625</v>
      </c>
      <c r="I253" s="71">
        <v>100</v>
      </c>
      <c r="J253" s="71">
        <v>150</v>
      </c>
      <c r="L253" s="62">
        <v>71000</v>
      </c>
      <c r="M253" s="62">
        <v>2051013</v>
      </c>
    </row>
    <row r="254" spans="1:13" s="62" customFormat="1" ht="127.5" hidden="1">
      <c r="A254" s="55"/>
      <c r="B254" s="56">
        <v>2023</v>
      </c>
      <c r="C254" s="57" t="s">
        <v>1247</v>
      </c>
      <c r="D254" s="56" t="s">
        <v>7</v>
      </c>
      <c r="E254" s="56" t="s">
        <v>622</v>
      </c>
      <c r="F254" s="58">
        <v>360</v>
      </c>
      <c r="G254" s="70" t="s">
        <v>625</v>
      </c>
      <c r="H254" s="59" t="s">
        <v>1625</v>
      </c>
      <c r="I254" s="71">
        <v>100</v>
      </c>
      <c r="J254" s="71">
        <v>150</v>
      </c>
      <c r="L254" s="62">
        <v>71000</v>
      </c>
      <c r="M254" s="62">
        <v>2051013</v>
      </c>
    </row>
    <row r="255" spans="1:13" s="62" customFormat="1" ht="127.5" hidden="1">
      <c r="A255" s="55"/>
      <c r="B255" s="56">
        <v>2023</v>
      </c>
      <c r="C255" s="57" t="s">
        <v>1247</v>
      </c>
      <c r="D255" s="56" t="s">
        <v>7</v>
      </c>
      <c r="E255" s="56" t="s">
        <v>622</v>
      </c>
      <c r="F255" s="58">
        <v>371</v>
      </c>
      <c r="G255" s="70" t="s">
        <v>626</v>
      </c>
      <c r="H255" s="59" t="s">
        <v>1625</v>
      </c>
      <c r="I255" s="71">
        <v>100</v>
      </c>
      <c r="J255" s="71">
        <v>150</v>
      </c>
      <c r="L255" s="62">
        <v>71000</v>
      </c>
      <c r="M255" s="62">
        <v>2051013</v>
      </c>
    </row>
    <row r="256" spans="1:13" s="62" customFormat="1" ht="127.5" hidden="1">
      <c r="A256" s="55"/>
      <c r="B256" s="56">
        <v>2023</v>
      </c>
      <c r="C256" s="57" t="s">
        <v>1247</v>
      </c>
      <c r="D256" s="56" t="s">
        <v>7</v>
      </c>
      <c r="E256" s="56" t="s">
        <v>622</v>
      </c>
      <c r="F256" s="58">
        <v>372</v>
      </c>
      <c r="G256" s="70" t="s">
        <v>627</v>
      </c>
      <c r="H256" s="59" t="s">
        <v>1625</v>
      </c>
      <c r="I256" s="71">
        <v>100</v>
      </c>
      <c r="J256" s="71">
        <v>150</v>
      </c>
      <c r="L256" s="62">
        <v>71000</v>
      </c>
      <c r="M256" s="62">
        <v>2051013</v>
      </c>
    </row>
    <row r="257" spans="1:13" s="62" customFormat="1" ht="127.5" hidden="1">
      <c r="A257" s="55"/>
      <c r="B257" s="56">
        <v>2023</v>
      </c>
      <c r="C257" s="57" t="s">
        <v>1247</v>
      </c>
      <c r="D257" s="56" t="s">
        <v>7</v>
      </c>
      <c r="E257" s="56" t="s">
        <v>622</v>
      </c>
      <c r="F257" s="58">
        <v>390</v>
      </c>
      <c r="G257" s="70" t="s">
        <v>628</v>
      </c>
      <c r="H257" s="59" t="s">
        <v>1625</v>
      </c>
      <c r="I257" s="71">
        <v>100</v>
      </c>
      <c r="J257" s="71">
        <v>150</v>
      </c>
      <c r="L257" s="62">
        <v>71000</v>
      </c>
      <c r="M257" s="62">
        <v>2051013</v>
      </c>
    </row>
    <row r="258" spans="1:13" s="62" customFormat="1" ht="127.5" hidden="1">
      <c r="A258" s="55"/>
      <c r="B258" s="56">
        <v>2023</v>
      </c>
      <c r="C258" s="57" t="s">
        <v>1247</v>
      </c>
      <c r="D258" s="56" t="s">
        <v>7</v>
      </c>
      <c r="E258" s="56" t="s">
        <v>622</v>
      </c>
      <c r="F258" s="58">
        <v>395</v>
      </c>
      <c r="G258" s="70" t="s">
        <v>1580</v>
      </c>
      <c r="H258" s="59" t="s">
        <v>1625</v>
      </c>
      <c r="I258" s="71">
        <v>100</v>
      </c>
      <c r="J258" s="71">
        <v>150</v>
      </c>
      <c r="L258" s="62">
        <v>71000</v>
      </c>
      <c r="M258" s="62">
        <v>2051013</v>
      </c>
    </row>
    <row r="259" spans="1:13" s="62" customFormat="1" ht="127.5" hidden="1">
      <c r="A259" s="55"/>
      <c r="B259" s="56">
        <v>2023</v>
      </c>
      <c r="C259" s="57" t="s">
        <v>1247</v>
      </c>
      <c r="D259" s="56" t="s">
        <v>7</v>
      </c>
      <c r="E259" s="56" t="s">
        <v>622</v>
      </c>
      <c r="F259" s="58">
        <v>402</v>
      </c>
      <c r="G259" s="70" t="s">
        <v>629</v>
      </c>
      <c r="H259" s="59" t="s">
        <v>1625</v>
      </c>
      <c r="I259" s="71">
        <v>100</v>
      </c>
      <c r="J259" s="71">
        <v>150</v>
      </c>
      <c r="L259" s="62">
        <v>71000</v>
      </c>
      <c r="M259" s="62">
        <v>2051013</v>
      </c>
    </row>
    <row r="260" spans="1:13" s="62" customFormat="1" ht="127.5" hidden="1">
      <c r="A260" s="55"/>
      <c r="B260" s="56">
        <v>2023</v>
      </c>
      <c r="C260" s="57" t="s">
        <v>1247</v>
      </c>
      <c r="D260" s="56" t="s">
        <v>7</v>
      </c>
      <c r="E260" s="56" t="s">
        <v>622</v>
      </c>
      <c r="F260" s="58">
        <v>403</v>
      </c>
      <c r="G260" s="70" t="s">
        <v>630</v>
      </c>
      <c r="H260" s="59" t="s">
        <v>1625</v>
      </c>
      <c r="I260" s="71">
        <v>100</v>
      </c>
      <c r="J260" s="71">
        <v>150</v>
      </c>
      <c r="L260" s="62">
        <v>71000</v>
      </c>
      <c r="M260" s="62">
        <v>2051013</v>
      </c>
    </row>
    <row r="261" spans="1:13" s="62" customFormat="1" ht="127.5" hidden="1">
      <c r="A261" s="55"/>
      <c r="B261" s="56">
        <v>2023</v>
      </c>
      <c r="C261" s="57" t="s">
        <v>1247</v>
      </c>
      <c r="D261" s="56" t="s">
        <v>7</v>
      </c>
      <c r="E261" s="56" t="s">
        <v>622</v>
      </c>
      <c r="F261" s="58">
        <v>404</v>
      </c>
      <c r="G261" s="70" t="s">
        <v>631</v>
      </c>
      <c r="H261" s="59" t="s">
        <v>1625</v>
      </c>
      <c r="I261" s="71">
        <v>100</v>
      </c>
      <c r="J261" s="71">
        <v>150</v>
      </c>
      <c r="L261" s="62">
        <v>71000</v>
      </c>
      <c r="M261" s="62">
        <v>2051013</v>
      </c>
    </row>
    <row r="262" spans="1:13" s="62" customFormat="1" ht="127.5" hidden="1">
      <c r="A262" s="55"/>
      <c r="B262" s="56">
        <v>2023</v>
      </c>
      <c r="C262" s="57" t="s">
        <v>1247</v>
      </c>
      <c r="D262" s="56" t="s">
        <v>7</v>
      </c>
      <c r="E262" s="56" t="s">
        <v>622</v>
      </c>
      <c r="F262" s="58">
        <v>460</v>
      </c>
      <c r="G262" s="70" t="s">
        <v>1579</v>
      </c>
      <c r="H262" s="59" t="s">
        <v>1625</v>
      </c>
      <c r="I262" s="71">
        <v>100</v>
      </c>
      <c r="J262" s="71">
        <v>150</v>
      </c>
      <c r="L262" s="62">
        <v>71000</v>
      </c>
      <c r="M262" s="62">
        <v>2051013</v>
      </c>
    </row>
    <row r="263" spans="1:13" s="62" customFormat="1" ht="127.5" hidden="1">
      <c r="A263" s="55"/>
      <c r="B263" s="56">
        <v>2023</v>
      </c>
      <c r="C263" s="57" t="s">
        <v>1247</v>
      </c>
      <c r="D263" s="56" t="s">
        <v>7</v>
      </c>
      <c r="E263" s="56" t="s">
        <v>622</v>
      </c>
      <c r="F263" s="58">
        <v>491</v>
      </c>
      <c r="G263" s="70" t="s">
        <v>632</v>
      </c>
      <c r="H263" s="59" t="s">
        <v>1625</v>
      </c>
      <c r="I263" s="71">
        <v>100</v>
      </c>
      <c r="J263" s="71">
        <v>150</v>
      </c>
      <c r="L263" s="62">
        <v>71000</v>
      </c>
      <c r="M263" s="62">
        <v>2051013</v>
      </c>
    </row>
    <row r="264" spans="1:13" s="62" customFormat="1" ht="127.5" hidden="1">
      <c r="A264" s="55"/>
      <c r="B264" s="56">
        <v>2023</v>
      </c>
      <c r="C264" s="57" t="s">
        <v>1247</v>
      </c>
      <c r="D264" s="56" t="s">
        <v>7</v>
      </c>
      <c r="E264" s="56" t="s">
        <v>622</v>
      </c>
      <c r="F264" s="58">
        <v>492</v>
      </c>
      <c r="G264" s="70" t="s">
        <v>633</v>
      </c>
      <c r="H264" s="59" t="s">
        <v>1625</v>
      </c>
      <c r="I264" s="71">
        <v>100</v>
      </c>
      <c r="J264" s="71">
        <v>150</v>
      </c>
      <c r="L264" s="62">
        <v>71000</v>
      </c>
      <c r="M264" s="62">
        <v>2051013</v>
      </c>
    </row>
    <row r="265" spans="1:13" s="62" customFormat="1" ht="127.5" hidden="1">
      <c r="A265" s="55"/>
      <c r="B265" s="56">
        <v>2023</v>
      </c>
      <c r="C265" s="57" t="s">
        <v>1247</v>
      </c>
      <c r="D265" s="56" t="s">
        <v>7</v>
      </c>
      <c r="E265" s="56" t="s">
        <v>622</v>
      </c>
      <c r="F265" s="58">
        <v>495</v>
      </c>
      <c r="G265" s="70" t="s">
        <v>1581</v>
      </c>
      <c r="H265" s="59" t="s">
        <v>1625</v>
      </c>
      <c r="I265" s="71">
        <v>100</v>
      </c>
      <c r="J265" s="71">
        <v>150</v>
      </c>
      <c r="L265" s="62">
        <v>71000</v>
      </c>
      <c r="M265" s="62">
        <v>2051013</v>
      </c>
    </row>
    <row r="266" spans="1:13" s="62" customFormat="1" ht="39.75" hidden="1" customHeight="1">
      <c r="A266" s="55"/>
      <c r="B266" s="56">
        <v>2010</v>
      </c>
      <c r="C266" s="57" t="s">
        <v>1246</v>
      </c>
      <c r="D266" s="56" t="s">
        <v>7</v>
      </c>
      <c r="E266" s="56" t="s">
        <v>436</v>
      </c>
      <c r="F266" s="58">
        <v>197</v>
      </c>
      <c r="G266" s="59" t="s">
        <v>1118</v>
      </c>
      <c r="H266" s="60" t="s">
        <v>1107</v>
      </c>
      <c r="I266" s="61">
        <v>0</v>
      </c>
      <c r="J266" s="61">
        <v>20</v>
      </c>
    </row>
    <row r="267" spans="1:13" s="62" customFormat="1" ht="39.75" hidden="1" customHeight="1">
      <c r="A267" s="55"/>
      <c r="B267" s="56">
        <v>2010</v>
      </c>
      <c r="C267" s="57" t="s">
        <v>1246</v>
      </c>
      <c r="D267" s="56" t="s">
        <v>7</v>
      </c>
      <c r="E267" s="56" t="s">
        <v>436</v>
      </c>
      <c r="F267" s="58">
        <v>297</v>
      </c>
      <c r="G267" s="59" t="s">
        <v>1119</v>
      </c>
      <c r="H267" s="60" t="s">
        <v>1107</v>
      </c>
      <c r="I267" s="61">
        <v>0</v>
      </c>
      <c r="J267" s="61">
        <v>20</v>
      </c>
    </row>
    <row r="268" spans="1:13" s="62" customFormat="1" ht="39.75" customHeight="1">
      <c r="A268" s="55"/>
      <c r="B268" s="56">
        <v>2016</v>
      </c>
      <c r="C268" s="57" t="s">
        <v>1247</v>
      </c>
      <c r="D268" s="56" t="s">
        <v>7</v>
      </c>
      <c r="E268" s="56" t="s">
        <v>436</v>
      </c>
      <c r="F268" s="58">
        <v>410</v>
      </c>
      <c r="G268" s="68" t="s">
        <v>437</v>
      </c>
      <c r="H268" s="59" t="s">
        <v>434</v>
      </c>
      <c r="I268" s="69">
        <v>0</v>
      </c>
      <c r="J268" s="69">
        <v>12.5</v>
      </c>
      <c r="L268" s="62">
        <v>71300</v>
      </c>
      <c r="M268" s="62">
        <v>2071021</v>
      </c>
    </row>
    <row r="269" spans="1:13" s="62" customFormat="1" ht="39.75" customHeight="1">
      <c r="A269" s="55"/>
      <c r="B269" s="56">
        <v>2016</v>
      </c>
      <c r="C269" s="57" t="s">
        <v>1247</v>
      </c>
      <c r="D269" s="56" t="s">
        <v>7</v>
      </c>
      <c r="E269" s="56" t="s">
        <v>436</v>
      </c>
      <c r="F269" s="58">
        <v>498</v>
      </c>
      <c r="G269" s="68" t="s">
        <v>1190</v>
      </c>
      <c r="H269" s="59" t="s">
        <v>434</v>
      </c>
      <c r="I269" s="69">
        <v>0</v>
      </c>
      <c r="J269" s="69">
        <v>12.5</v>
      </c>
      <c r="L269" s="62">
        <v>71300</v>
      </c>
      <c r="M269" s="62">
        <v>2071021</v>
      </c>
    </row>
    <row r="270" spans="1:13" s="62" customFormat="1" ht="39.75" hidden="1" customHeight="1">
      <c r="A270" s="55"/>
      <c r="B270" s="56">
        <v>2017</v>
      </c>
      <c r="C270" s="57" t="s">
        <v>1246</v>
      </c>
      <c r="D270" s="56" t="s">
        <v>7</v>
      </c>
      <c r="E270" s="56" t="s">
        <v>554</v>
      </c>
      <c r="F270" s="58">
        <v>101</v>
      </c>
      <c r="G270" s="70" t="s">
        <v>737</v>
      </c>
      <c r="H270" s="59" t="s">
        <v>549</v>
      </c>
      <c r="I270" s="71">
        <v>35</v>
      </c>
      <c r="J270" s="71">
        <v>40</v>
      </c>
      <c r="L270" s="62">
        <v>71300</v>
      </c>
      <c r="M270" s="62">
        <v>2071005</v>
      </c>
    </row>
    <row r="271" spans="1:13" s="62" customFormat="1" ht="39.75" hidden="1" customHeight="1">
      <c r="A271" s="55"/>
      <c r="B271" s="56">
        <v>2017</v>
      </c>
      <c r="C271" s="57" t="s">
        <v>1246</v>
      </c>
      <c r="D271" s="56" t="s">
        <v>7</v>
      </c>
      <c r="E271" s="56" t="s">
        <v>554</v>
      </c>
      <c r="F271" s="58">
        <v>102</v>
      </c>
      <c r="G271" s="70" t="s">
        <v>738</v>
      </c>
      <c r="H271" s="59" t="s">
        <v>549</v>
      </c>
      <c r="I271" s="71">
        <v>35</v>
      </c>
      <c r="J271" s="71">
        <v>40</v>
      </c>
      <c r="L271" s="62">
        <v>71300</v>
      </c>
      <c r="M271" s="62">
        <v>2071005</v>
      </c>
    </row>
    <row r="272" spans="1:13" s="62" customFormat="1" ht="39.75" hidden="1" customHeight="1">
      <c r="A272" s="55"/>
      <c r="B272" s="56">
        <v>2009</v>
      </c>
      <c r="C272" s="57" t="s">
        <v>1249</v>
      </c>
      <c r="D272" s="56" t="s">
        <v>7</v>
      </c>
      <c r="E272" s="56" t="s">
        <v>554</v>
      </c>
      <c r="F272" s="58">
        <v>111</v>
      </c>
      <c r="G272" s="59" t="s">
        <v>1083</v>
      </c>
      <c r="H272" s="60" t="s">
        <v>1084</v>
      </c>
      <c r="I272" s="61">
        <v>0</v>
      </c>
      <c r="J272" s="61">
        <v>40</v>
      </c>
    </row>
    <row r="273" spans="1:13" s="62" customFormat="1" ht="39.75" hidden="1" customHeight="1">
      <c r="A273" s="55"/>
      <c r="B273" s="56">
        <v>2009</v>
      </c>
      <c r="C273" s="57" t="s">
        <v>1249</v>
      </c>
      <c r="D273" s="56" t="s">
        <v>7</v>
      </c>
      <c r="E273" s="56" t="s">
        <v>554</v>
      </c>
      <c r="F273" s="58">
        <v>112</v>
      </c>
      <c r="G273" s="59" t="s">
        <v>1083</v>
      </c>
      <c r="H273" s="60" t="s">
        <v>1084</v>
      </c>
      <c r="I273" s="61">
        <v>0</v>
      </c>
      <c r="J273" s="61">
        <v>40</v>
      </c>
    </row>
    <row r="274" spans="1:13" s="62" customFormat="1" ht="39.75" hidden="1" customHeight="1">
      <c r="A274" s="55"/>
      <c r="B274" s="56">
        <v>2017</v>
      </c>
      <c r="C274" s="57" t="s">
        <v>1246</v>
      </c>
      <c r="D274" s="56" t="s">
        <v>7</v>
      </c>
      <c r="E274" s="56" t="s">
        <v>554</v>
      </c>
      <c r="F274" s="58">
        <v>201</v>
      </c>
      <c r="G274" s="70" t="s">
        <v>739</v>
      </c>
      <c r="H274" s="59" t="s">
        <v>549</v>
      </c>
      <c r="I274" s="71">
        <v>35</v>
      </c>
      <c r="J274" s="71">
        <v>40</v>
      </c>
      <c r="L274" s="62">
        <v>71300</v>
      </c>
      <c r="M274" s="62">
        <v>2071005</v>
      </c>
    </row>
    <row r="275" spans="1:13" s="62" customFormat="1" ht="39.75" hidden="1" customHeight="1">
      <c r="A275" s="55"/>
      <c r="B275" s="56">
        <v>2017</v>
      </c>
      <c r="C275" s="57" t="s">
        <v>1246</v>
      </c>
      <c r="D275" s="56" t="s">
        <v>7</v>
      </c>
      <c r="E275" s="56" t="s">
        <v>554</v>
      </c>
      <c r="F275" s="58">
        <v>202</v>
      </c>
      <c r="G275" s="70" t="s">
        <v>740</v>
      </c>
      <c r="H275" s="59" t="s">
        <v>549</v>
      </c>
      <c r="I275" s="71">
        <v>35</v>
      </c>
      <c r="J275" s="71">
        <v>40</v>
      </c>
      <c r="L275" s="62">
        <v>71300</v>
      </c>
      <c r="M275" s="62">
        <v>2071005</v>
      </c>
    </row>
    <row r="276" spans="1:13" s="62" customFormat="1" ht="39.75" hidden="1" customHeight="1">
      <c r="A276" s="55"/>
      <c r="B276" s="56">
        <v>2021</v>
      </c>
      <c r="C276" s="57" t="s">
        <v>1247</v>
      </c>
      <c r="D276" s="56" t="s">
        <v>7</v>
      </c>
      <c r="E276" s="56" t="s">
        <v>554</v>
      </c>
      <c r="F276" s="58">
        <v>303</v>
      </c>
      <c r="G276" s="70" t="s">
        <v>1358</v>
      </c>
      <c r="H276" s="59" t="s">
        <v>1370</v>
      </c>
      <c r="I276" s="71">
        <v>35</v>
      </c>
      <c r="J276" s="71">
        <v>40</v>
      </c>
      <c r="L276" s="62">
        <v>71300</v>
      </c>
      <c r="M276" s="62">
        <v>2071005</v>
      </c>
    </row>
    <row r="277" spans="1:13" s="62" customFormat="1" ht="89.25" hidden="1">
      <c r="A277" s="55"/>
      <c r="B277" s="56">
        <v>2019</v>
      </c>
      <c r="C277" s="57" t="s">
        <v>1247</v>
      </c>
      <c r="D277" s="56" t="s">
        <v>7</v>
      </c>
      <c r="E277" s="56" t="s">
        <v>1238</v>
      </c>
      <c r="F277" s="58">
        <v>594</v>
      </c>
      <c r="G277" s="59" t="s">
        <v>1235</v>
      </c>
      <c r="H277" s="60" t="s">
        <v>1236</v>
      </c>
      <c r="I277" s="61">
        <v>0</v>
      </c>
      <c r="J277" s="61">
        <v>12</v>
      </c>
      <c r="L277" s="62">
        <v>72800</v>
      </c>
      <c r="M277" s="62">
        <v>3431025</v>
      </c>
    </row>
    <row r="278" spans="1:13" s="62" customFormat="1" ht="39.75" hidden="1" customHeight="1">
      <c r="A278" s="55"/>
      <c r="B278" s="56">
        <v>2024</v>
      </c>
      <c r="C278" s="57" t="s">
        <v>1246</v>
      </c>
      <c r="D278" s="56" t="s">
        <v>7</v>
      </c>
      <c r="E278" s="56" t="s">
        <v>795</v>
      </c>
      <c r="F278" s="58">
        <v>361</v>
      </c>
      <c r="G278" s="70" t="s">
        <v>645</v>
      </c>
      <c r="H278" s="59" t="s">
        <v>1754</v>
      </c>
      <c r="I278" s="71">
        <v>20</v>
      </c>
      <c r="J278" s="71">
        <v>50</v>
      </c>
      <c r="L278" s="62">
        <v>71400</v>
      </c>
      <c r="M278" s="62">
        <v>2081045</v>
      </c>
    </row>
    <row r="279" spans="1:13" s="62" customFormat="1" ht="39.75" hidden="1" customHeight="1">
      <c r="A279" s="55"/>
      <c r="B279" s="56">
        <v>2020</v>
      </c>
      <c r="C279" s="57" t="s">
        <v>1246</v>
      </c>
      <c r="D279" s="56" t="s">
        <v>7</v>
      </c>
      <c r="E279" s="56" t="s">
        <v>795</v>
      </c>
      <c r="F279" s="58">
        <v>497</v>
      </c>
      <c r="G279" s="70" t="s">
        <v>1320</v>
      </c>
      <c r="H279" s="59" t="s">
        <v>1321</v>
      </c>
      <c r="I279" s="71">
        <v>0</v>
      </c>
      <c r="J279" s="71">
        <v>75</v>
      </c>
      <c r="L279" s="62">
        <v>71400</v>
      </c>
      <c r="M279" s="62">
        <v>2081045</v>
      </c>
    </row>
    <row r="280" spans="1:13" s="62" customFormat="1" ht="39.75" hidden="1" customHeight="1">
      <c r="A280" s="55"/>
      <c r="B280" s="56">
        <v>2018</v>
      </c>
      <c r="C280" s="57" t="s">
        <v>1246</v>
      </c>
      <c r="D280" s="56" t="s">
        <v>7</v>
      </c>
      <c r="E280" s="56" t="s">
        <v>795</v>
      </c>
      <c r="F280" s="58">
        <v>497</v>
      </c>
      <c r="G280" s="70" t="s">
        <v>796</v>
      </c>
      <c r="H280" s="59" t="s">
        <v>797</v>
      </c>
      <c r="I280" s="71">
        <v>0</v>
      </c>
      <c r="J280" s="71">
        <v>25</v>
      </c>
    </row>
    <row r="281" spans="1:13" s="62" customFormat="1" ht="39.75" hidden="1" customHeight="1">
      <c r="A281" s="55"/>
      <c r="B281" s="56">
        <v>2024</v>
      </c>
      <c r="C281" s="57" t="s">
        <v>1246</v>
      </c>
      <c r="D281" s="56" t="s">
        <v>7</v>
      </c>
      <c r="E281" s="56" t="s">
        <v>795</v>
      </c>
      <c r="F281" s="58">
        <v>561</v>
      </c>
      <c r="G281" s="70" t="s">
        <v>646</v>
      </c>
      <c r="H281" s="59" t="s">
        <v>1754</v>
      </c>
      <c r="I281" s="71">
        <v>20</v>
      </c>
      <c r="J281" s="71">
        <v>50</v>
      </c>
      <c r="L281" s="62">
        <v>71400</v>
      </c>
      <c r="M281" s="62">
        <v>2081045</v>
      </c>
    </row>
    <row r="282" spans="1:13" s="62" customFormat="1" ht="39.75" hidden="1" customHeight="1">
      <c r="A282" s="55"/>
      <c r="B282" s="56">
        <v>2020</v>
      </c>
      <c r="C282" s="57" t="s">
        <v>1246</v>
      </c>
      <c r="D282" s="56" t="s">
        <v>7</v>
      </c>
      <c r="E282" s="56" t="s">
        <v>795</v>
      </c>
      <c r="F282" s="58">
        <v>597</v>
      </c>
      <c r="G282" s="70" t="s">
        <v>1320</v>
      </c>
      <c r="H282" s="59" t="s">
        <v>1321</v>
      </c>
      <c r="I282" s="71">
        <v>0</v>
      </c>
      <c r="J282" s="71">
        <v>75</v>
      </c>
      <c r="L282" s="62">
        <v>71400</v>
      </c>
      <c r="M282" s="62">
        <v>2081045</v>
      </c>
    </row>
    <row r="283" spans="1:13" s="62" customFormat="1" ht="39.75" hidden="1" customHeight="1">
      <c r="A283" s="55"/>
      <c r="B283" s="56">
        <v>2018</v>
      </c>
      <c r="C283" s="57" t="s">
        <v>1246</v>
      </c>
      <c r="D283" s="56" t="s">
        <v>7</v>
      </c>
      <c r="E283" s="56" t="s">
        <v>795</v>
      </c>
      <c r="F283" s="58">
        <v>597</v>
      </c>
      <c r="G283" s="70" t="s">
        <v>796</v>
      </c>
      <c r="H283" s="59" t="s">
        <v>797</v>
      </c>
      <c r="I283" s="71">
        <v>0</v>
      </c>
      <c r="J283" s="71">
        <v>25</v>
      </c>
      <c r="L283" s="62">
        <v>71400</v>
      </c>
      <c r="M283" s="62">
        <v>2081045</v>
      </c>
    </row>
    <row r="284" spans="1:13" s="62" customFormat="1" ht="39.75" hidden="1" customHeight="1">
      <c r="A284" s="55"/>
      <c r="B284" s="56">
        <v>2007</v>
      </c>
      <c r="D284" s="56" t="s">
        <v>7</v>
      </c>
      <c r="E284" s="56" t="s">
        <v>886</v>
      </c>
      <c r="F284" s="58">
        <v>100</v>
      </c>
      <c r="G284" s="59" t="s">
        <v>974</v>
      </c>
      <c r="H284" s="60" t="s">
        <v>975</v>
      </c>
      <c r="I284" s="61">
        <v>14</v>
      </c>
      <c r="J284" s="61">
        <v>20</v>
      </c>
      <c r="L284" s="62">
        <v>71400</v>
      </c>
      <c r="M284" s="62">
        <v>2081045</v>
      </c>
    </row>
    <row r="285" spans="1:13" s="62" customFormat="1" ht="39.75" hidden="1" customHeight="1">
      <c r="A285" s="55"/>
      <c r="B285" s="56">
        <v>2020</v>
      </c>
      <c r="C285" s="62" t="s">
        <v>1247</v>
      </c>
      <c r="D285" s="56" t="s">
        <v>7</v>
      </c>
      <c r="E285" s="56" t="s">
        <v>886</v>
      </c>
      <c r="F285" s="58">
        <v>101</v>
      </c>
      <c r="G285" s="59" t="s">
        <v>1283</v>
      </c>
      <c r="H285" s="60" t="s">
        <v>1284</v>
      </c>
      <c r="I285" s="61">
        <v>0</v>
      </c>
      <c r="J285" s="61">
        <v>50</v>
      </c>
      <c r="K285" s="62" t="s">
        <v>1285</v>
      </c>
      <c r="L285" s="62">
        <v>71400</v>
      </c>
      <c r="M285" s="62">
        <v>2081045</v>
      </c>
    </row>
    <row r="286" spans="1:13" s="62" customFormat="1" ht="39.75" hidden="1" customHeight="1">
      <c r="A286" s="55"/>
      <c r="B286" s="56">
        <v>2006</v>
      </c>
      <c r="D286" s="56" t="s">
        <v>7</v>
      </c>
      <c r="E286" s="56" t="s">
        <v>886</v>
      </c>
      <c r="F286" s="58">
        <v>102</v>
      </c>
      <c r="G286" s="59" t="s">
        <v>947</v>
      </c>
      <c r="H286" s="60" t="s">
        <v>948</v>
      </c>
      <c r="I286" s="61">
        <v>10</v>
      </c>
      <c r="J286" s="61">
        <v>20</v>
      </c>
    </row>
    <row r="287" spans="1:13" s="62" customFormat="1" ht="39.75" hidden="1" customHeight="1">
      <c r="A287" s="55"/>
      <c r="B287" s="56">
        <v>2006</v>
      </c>
      <c r="D287" s="56" t="s">
        <v>7</v>
      </c>
      <c r="E287" s="56" t="s">
        <v>886</v>
      </c>
      <c r="F287" s="58">
        <v>221</v>
      </c>
      <c r="G287" s="59" t="s">
        <v>949</v>
      </c>
      <c r="H287" s="60" t="s">
        <v>950</v>
      </c>
      <c r="I287" s="61">
        <v>0</v>
      </c>
      <c r="J287" s="61">
        <v>15</v>
      </c>
    </row>
    <row r="288" spans="1:13" s="62" customFormat="1" ht="39.75" hidden="1" customHeight="1">
      <c r="A288" s="55"/>
      <c r="B288" s="56">
        <v>2007</v>
      </c>
      <c r="D288" s="56" t="s">
        <v>7</v>
      </c>
      <c r="E288" s="56" t="s">
        <v>886</v>
      </c>
      <c r="F288" s="58">
        <v>300</v>
      </c>
      <c r="G288" s="59" t="s">
        <v>949</v>
      </c>
      <c r="H288" s="60" t="s">
        <v>975</v>
      </c>
      <c r="I288" s="61">
        <v>15</v>
      </c>
      <c r="J288" s="61">
        <v>25</v>
      </c>
      <c r="K288" s="62" t="s">
        <v>1132</v>
      </c>
    </row>
    <row r="289" spans="1:14" s="62" customFormat="1" ht="39.75" customHeight="1">
      <c r="A289" s="55"/>
      <c r="B289" s="56">
        <v>2008</v>
      </c>
      <c r="C289" s="57" t="s">
        <v>1250</v>
      </c>
      <c r="D289" s="56" t="s">
        <v>7</v>
      </c>
      <c r="E289" s="56" t="s">
        <v>886</v>
      </c>
      <c r="F289" s="58">
        <v>313</v>
      </c>
      <c r="G289" s="59" t="s">
        <v>1045</v>
      </c>
      <c r="H289" s="60" t="s">
        <v>1046</v>
      </c>
      <c r="I289" s="61">
        <v>0</v>
      </c>
      <c r="J289" s="61">
        <v>45</v>
      </c>
    </row>
    <row r="290" spans="1:14" s="62" customFormat="1" ht="39.75" hidden="1" customHeight="1">
      <c r="A290" s="55"/>
      <c r="B290" s="56">
        <v>2007</v>
      </c>
      <c r="D290" s="56" t="s">
        <v>7</v>
      </c>
      <c r="E290" s="56" t="s">
        <v>886</v>
      </c>
      <c r="F290" s="58">
        <v>324</v>
      </c>
      <c r="G290" s="59" t="s">
        <v>108</v>
      </c>
      <c r="H290" s="60" t="s">
        <v>975</v>
      </c>
      <c r="I290" s="61">
        <v>15</v>
      </c>
      <c r="J290" s="61">
        <v>25</v>
      </c>
    </row>
    <row r="291" spans="1:14" s="62" customFormat="1" ht="39.75" hidden="1" customHeight="1">
      <c r="A291" s="55"/>
      <c r="B291" s="56">
        <v>2007</v>
      </c>
      <c r="D291" s="56" t="s">
        <v>7</v>
      </c>
      <c r="E291" s="56" t="s">
        <v>886</v>
      </c>
      <c r="F291" s="58">
        <v>380</v>
      </c>
      <c r="G291" s="59" t="s">
        <v>976</v>
      </c>
      <c r="H291" s="60" t="s">
        <v>975</v>
      </c>
      <c r="I291" s="61">
        <v>60</v>
      </c>
      <c r="J291" s="61">
        <v>80</v>
      </c>
    </row>
    <row r="292" spans="1:14" s="62" customFormat="1" ht="39.75" hidden="1" customHeight="1">
      <c r="A292" s="55"/>
      <c r="B292" s="56">
        <v>2007</v>
      </c>
      <c r="D292" s="56" t="s">
        <v>7</v>
      </c>
      <c r="E292" s="56" t="s">
        <v>886</v>
      </c>
      <c r="F292" s="58">
        <v>426</v>
      </c>
      <c r="G292" s="59" t="s">
        <v>977</v>
      </c>
      <c r="H292" s="60" t="s">
        <v>978</v>
      </c>
      <c r="I292" s="61">
        <v>0</v>
      </c>
      <c r="J292" s="61">
        <v>25</v>
      </c>
    </row>
    <row r="293" spans="1:14" s="62" customFormat="1" ht="39.75" hidden="1" customHeight="1">
      <c r="A293" s="55"/>
      <c r="B293" s="56">
        <v>2007</v>
      </c>
      <c r="D293" s="56" t="s">
        <v>7</v>
      </c>
      <c r="E293" s="56" t="s">
        <v>886</v>
      </c>
      <c r="F293" s="58">
        <v>429</v>
      </c>
      <c r="G293" s="59" t="s">
        <v>887</v>
      </c>
      <c r="H293" s="60" t="s">
        <v>975</v>
      </c>
      <c r="I293" s="61">
        <v>0</v>
      </c>
      <c r="J293" s="61">
        <v>45</v>
      </c>
    </row>
    <row r="294" spans="1:14" s="62" customFormat="1" ht="39.75" hidden="1" customHeight="1">
      <c r="A294" s="55"/>
      <c r="B294" s="56">
        <v>2006</v>
      </c>
      <c r="D294" s="56" t="s">
        <v>7</v>
      </c>
      <c r="E294" s="56" t="s">
        <v>886</v>
      </c>
      <c r="F294" s="58">
        <v>460</v>
      </c>
      <c r="G294" s="59" t="s">
        <v>546</v>
      </c>
      <c r="H294" s="60" t="s">
        <v>951</v>
      </c>
      <c r="I294" s="61">
        <v>0</v>
      </c>
      <c r="J294" s="61">
        <v>50</v>
      </c>
    </row>
    <row r="295" spans="1:14" s="62" customFormat="1" ht="39.75" hidden="1" customHeight="1">
      <c r="A295" s="55"/>
      <c r="B295" s="56">
        <v>2004</v>
      </c>
      <c r="D295" s="56" t="s">
        <v>7</v>
      </c>
      <c r="E295" s="56" t="s">
        <v>886</v>
      </c>
      <c r="F295" s="58">
        <v>482</v>
      </c>
      <c r="G295" s="59" t="s">
        <v>888</v>
      </c>
      <c r="H295" s="60" t="s">
        <v>889</v>
      </c>
      <c r="I295" s="61">
        <v>2500</v>
      </c>
      <c r="J295" s="61">
        <v>2700</v>
      </c>
      <c r="L295" s="62">
        <v>71400</v>
      </c>
      <c r="M295" s="62">
        <v>2081035</v>
      </c>
      <c r="N295" s="62">
        <v>2081037</v>
      </c>
    </row>
    <row r="296" spans="1:14" s="62" customFormat="1" ht="39.75" hidden="1" customHeight="1">
      <c r="A296" s="55"/>
      <c r="B296" s="56">
        <v>2004</v>
      </c>
      <c r="D296" s="56" t="s">
        <v>7</v>
      </c>
      <c r="E296" s="56" t="s">
        <v>886</v>
      </c>
      <c r="F296" s="58">
        <v>483</v>
      </c>
      <c r="G296" s="59" t="s">
        <v>890</v>
      </c>
      <c r="H296" s="60" t="s">
        <v>889</v>
      </c>
      <c r="I296" s="61">
        <v>2500</v>
      </c>
      <c r="J296" s="61">
        <v>2700</v>
      </c>
    </row>
    <row r="297" spans="1:14" s="62" customFormat="1" ht="39.75" hidden="1" customHeight="1">
      <c r="A297" s="55"/>
      <c r="B297" s="56">
        <v>2007</v>
      </c>
      <c r="D297" s="56" t="s">
        <v>7</v>
      </c>
      <c r="E297" s="56" t="s">
        <v>886</v>
      </c>
      <c r="F297" s="58">
        <v>526</v>
      </c>
      <c r="G297" s="59" t="s">
        <v>977</v>
      </c>
      <c r="H297" s="60" t="s">
        <v>978</v>
      </c>
      <c r="I297" s="61">
        <v>0</v>
      </c>
      <c r="J297" s="61">
        <v>25</v>
      </c>
      <c r="K297" s="60" t="s">
        <v>1542</v>
      </c>
    </row>
    <row r="298" spans="1:14" s="62" customFormat="1" ht="39.75" hidden="1" customHeight="1">
      <c r="A298" s="55"/>
      <c r="B298" s="56">
        <v>2006</v>
      </c>
      <c r="D298" s="56" t="s">
        <v>7</v>
      </c>
      <c r="E298" s="56" t="s">
        <v>886</v>
      </c>
      <c r="F298" s="58">
        <v>560</v>
      </c>
      <c r="G298" s="59" t="s">
        <v>546</v>
      </c>
      <c r="H298" s="60" t="s">
        <v>951</v>
      </c>
      <c r="I298" s="61">
        <v>0</v>
      </c>
      <c r="J298" s="61">
        <v>50</v>
      </c>
    </row>
    <row r="299" spans="1:14" s="62" customFormat="1" ht="39.75" customHeight="1">
      <c r="A299" s="55"/>
      <c r="B299" s="56">
        <v>2008</v>
      </c>
      <c r="C299" s="57" t="s">
        <v>1250</v>
      </c>
      <c r="D299" s="56" t="s">
        <v>7</v>
      </c>
      <c r="E299" s="56" t="s">
        <v>886</v>
      </c>
      <c r="F299" s="58">
        <v>597</v>
      </c>
      <c r="G299" s="59" t="s">
        <v>1047</v>
      </c>
      <c r="H299" s="60" t="s">
        <v>1046</v>
      </c>
      <c r="I299" s="61">
        <v>0</v>
      </c>
      <c r="J299" s="61">
        <v>40</v>
      </c>
    </row>
    <row r="300" spans="1:14" s="62" customFormat="1" ht="39.75" hidden="1" customHeight="1">
      <c r="A300" s="55"/>
      <c r="B300" s="56">
        <v>2009</v>
      </c>
      <c r="C300" s="57" t="s">
        <v>1250</v>
      </c>
      <c r="D300" s="56" t="s">
        <v>7</v>
      </c>
      <c r="E300" s="56" t="s">
        <v>191</v>
      </c>
      <c r="F300" s="58">
        <v>201</v>
      </c>
      <c r="G300" s="59" t="s">
        <v>1142</v>
      </c>
      <c r="H300" s="60" t="s">
        <v>1143</v>
      </c>
      <c r="I300" s="61">
        <v>0</v>
      </c>
      <c r="J300" s="61">
        <v>50</v>
      </c>
    </row>
    <row r="301" spans="1:14" s="62" customFormat="1" ht="39.75" customHeight="1">
      <c r="A301" s="55"/>
      <c r="B301" s="56">
        <v>2008</v>
      </c>
      <c r="C301" s="57" t="s">
        <v>1249</v>
      </c>
      <c r="D301" s="56" t="s">
        <v>7</v>
      </c>
      <c r="E301" s="56" t="s">
        <v>191</v>
      </c>
      <c r="F301" s="58">
        <v>486</v>
      </c>
      <c r="G301" s="59" t="s">
        <v>1058</v>
      </c>
      <c r="H301" s="60" t="s">
        <v>1059</v>
      </c>
      <c r="I301" s="61">
        <v>0</v>
      </c>
      <c r="J301" s="61">
        <v>500</v>
      </c>
    </row>
    <row r="302" spans="1:14" s="62" customFormat="1" ht="39.75" customHeight="1">
      <c r="A302" s="55"/>
      <c r="B302" s="56">
        <v>2012</v>
      </c>
      <c r="C302" s="57" t="s">
        <v>1246</v>
      </c>
      <c r="D302" s="56" t="s">
        <v>7</v>
      </c>
      <c r="E302" s="56" t="s">
        <v>191</v>
      </c>
      <c r="F302" s="58">
        <v>497</v>
      </c>
      <c r="G302" s="70" t="s">
        <v>192</v>
      </c>
      <c r="H302" s="59" t="s">
        <v>193</v>
      </c>
      <c r="I302" s="71">
        <v>0</v>
      </c>
      <c r="J302" s="71">
        <v>75</v>
      </c>
    </row>
    <row r="303" spans="1:14" s="62" customFormat="1" ht="39.75" hidden="1" customHeight="1">
      <c r="A303" s="55"/>
      <c r="B303" s="56">
        <v>2024</v>
      </c>
      <c r="C303" s="57" t="s">
        <v>1250</v>
      </c>
      <c r="D303" s="56" t="s">
        <v>7</v>
      </c>
      <c r="E303" s="56" t="s">
        <v>191</v>
      </c>
      <c r="F303" s="58">
        <v>536</v>
      </c>
      <c r="G303" s="70" t="s">
        <v>1701</v>
      </c>
      <c r="H303" s="59" t="s">
        <v>1702</v>
      </c>
      <c r="I303" s="71">
        <v>0</v>
      </c>
      <c r="J303" s="71">
        <v>10</v>
      </c>
    </row>
    <row r="304" spans="1:14" s="62" customFormat="1" ht="39.75" hidden="1" customHeight="1">
      <c r="A304" s="55"/>
      <c r="B304" s="56">
        <v>2020</v>
      </c>
      <c r="C304" s="57" t="s">
        <v>1246</v>
      </c>
      <c r="D304" s="56" t="s">
        <v>7</v>
      </c>
      <c r="E304" s="56" t="s">
        <v>191</v>
      </c>
      <c r="F304" s="58">
        <v>597</v>
      </c>
      <c r="G304" s="70" t="s">
        <v>1323</v>
      </c>
      <c r="H304" s="59" t="s">
        <v>1454</v>
      </c>
      <c r="I304" s="71">
        <v>0</v>
      </c>
      <c r="J304" s="71">
        <v>60</v>
      </c>
      <c r="L304" s="62">
        <v>71400</v>
      </c>
      <c r="M304" s="62">
        <v>2081045</v>
      </c>
    </row>
    <row r="305" spans="1:13" s="62" customFormat="1" ht="39.75" customHeight="1">
      <c r="A305" s="55"/>
      <c r="B305" s="56">
        <v>2012</v>
      </c>
      <c r="C305" s="57" t="s">
        <v>1246</v>
      </c>
      <c r="D305" s="56" t="s">
        <v>7</v>
      </c>
      <c r="E305" s="56" t="s">
        <v>191</v>
      </c>
      <c r="F305" s="58">
        <v>597</v>
      </c>
      <c r="G305" s="70" t="s">
        <v>192</v>
      </c>
      <c r="H305" s="59" t="s">
        <v>193</v>
      </c>
      <c r="I305" s="71">
        <v>0</v>
      </c>
      <c r="J305" s="71">
        <v>75</v>
      </c>
    </row>
    <row r="306" spans="1:13" s="62" customFormat="1" ht="39.75" hidden="1" customHeight="1">
      <c r="A306" s="55"/>
      <c r="B306" s="56">
        <v>2020</v>
      </c>
      <c r="C306" s="57" t="s">
        <v>1247</v>
      </c>
      <c r="D306" s="56" t="s">
        <v>7</v>
      </c>
      <c r="E306" s="56" t="s">
        <v>97</v>
      </c>
      <c r="F306" s="58">
        <v>101</v>
      </c>
      <c r="G306" s="70" t="s">
        <v>1258</v>
      </c>
      <c r="H306" s="59" t="s">
        <v>1272</v>
      </c>
      <c r="I306" s="71">
        <v>40</v>
      </c>
      <c r="J306" s="71">
        <v>50</v>
      </c>
      <c r="L306" s="62">
        <v>71400</v>
      </c>
      <c r="M306" s="62">
        <v>2081045</v>
      </c>
    </row>
    <row r="307" spans="1:13" s="62" customFormat="1" ht="39.75" hidden="1" customHeight="1">
      <c r="A307" s="55"/>
      <c r="B307" s="56">
        <v>2021</v>
      </c>
      <c r="C307" s="57" t="s">
        <v>1247</v>
      </c>
      <c r="D307" s="56" t="s">
        <v>7</v>
      </c>
      <c r="E307" s="56" t="s">
        <v>97</v>
      </c>
      <c r="F307" s="58">
        <v>104</v>
      </c>
      <c r="G307" s="70" t="s">
        <v>1368</v>
      </c>
      <c r="H307" s="59" t="s">
        <v>1369</v>
      </c>
      <c r="I307" s="71">
        <v>0</v>
      </c>
      <c r="J307" s="71">
        <v>35</v>
      </c>
      <c r="L307" s="62">
        <v>71400</v>
      </c>
      <c r="M307" s="62">
        <v>2081045</v>
      </c>
    </row>
    <row r="308" spans="1:13" s="62" customFormat="1" ht="102" hidden="1">
      <c r="A308" s="55"/>
      <c r="B308" s="56">
        <v>2021</v>
      </c>
      <c r="C308" s="57" t="s">
        <v>1246</v>
      </c>
      <c r="D308" s="56" t="s">
        <v>7</v>
      </c>
      <c r="E308" s="56" t="s">
        <v>97</v>
      </c>
      <c r="F308" s="58">
        <v>106</v>
      </c>
      <c r="G308" s="70" t="s">
        <v>1405</v>
      </c>
      <c r="H308" s="59" t="s">
        <v>1406</v>
      </c>
      <c r="I308" s="71">
        <v>0</v>
      </c>
      <c r="J308" s="71">
        <v>80</v>
      </c>
      <c r="L308" s="62">
        <v>71400</v>
      </c>
      <c r="M308" s="62">
        <v>2081045</v>
      </c>
    </row>
    <row r="309" spans="1:13" s="62" customFormat="1" ht="165.75" hidden="1">
      <c r="A309" s="55"/>
      <c r="B309" s="56">
        <v>2022</v>
      </c>
      <c r="C309" s="57" t="s">
        <v>1246</v>
      </c>
      <c r="D309" s="56" t="s">
        <v>7</v>
      </c>
      <c r="E309" s="56" t="s">
        <v>97</v>
      </c>
      <c r="F309" s="58">
        <v>200</v>
      </c>
      <c r="G309" s="70" t="s">
        <v>466</v>
      </c>
      <c r="H309" s="59" t="s">
        <v>1582</v>
      </c>
      <c r="I309" s="71">
        <v>90</v>
      </c>
      <c r="J309" s="71">
        <v>120</v>
      </c>
      <c r="L309" s="62">
        <v>71400</v>
      </c>
      <c r="M309" s="62">
        <v>2081045</v>
      </c>
    </row>
    <row r="310" spans="1:13" s="62" customFormat="1" ht="39.75" hidden="1" customHeight="1">
      <c r="A310" s="55"/>
      <c r="B310" s="56">
        <v>2023</v>
      </c>
      <c r="C310" s="57" t="s">
        <v>1246</v>
      </c>
      <c r="D310" s="56" t="s">
        <v>7</v>
      </c>
      <c r="E310" s="56" t="s">
        <v>97</v>
      </c>
      <c r="F310" s="58">
        <v>201</v>
      </c>
      <c r="G310" s="68" t="s">
        <v>570</v>
      </c>
      <c r="H310" s="59" t="s">
        <v>1670</v>
      </c>
      <c r="I310" s="69">
        <v>25</v>
      </c>
      <c r="J310" s="69">
        <v>0</v>
      </c>
      <c r="K310" s="62" t="s">
        <v>1577</v>
      </c>
      <c r="L310" s="62">
        <v>71400</v>
      </c>
      <c r="M310" s="62">
        <v>2081045</v>
      </c>
    </row>
    <row r="311" spans="1:13" s="62" customFormat="1" ht="39.75" hidden="1" customHeight="1">
      <c r="A311" s="55"/>
      <c r="B311" s="56">
        <v>2009</v>
      </c>
      <c r="C311" s="57" t="s">
        <v>1249</v>
      </c>
      <c r="D311" s="56" t="s">
        <v>7</v>
      </c>
      <c r="E311" s="56" t="s">
        <v>97</v>
      </c>
      <c r="F311" s="58">
        <v>212</v>
      </c>
      <c r="G311" s="59" t="s">
        <v>1149</v>
      </c>
      <c r="H311" s="60" t="s">
        <v>1148</v>
      </c>
      <c r="I311" s="61">
        <v>0</v>
      </c>
      <c r="J311" s="61">
        <v>75</v>
      </c>
      <c r="L311" s="62">
        <v>71400</v>
      </c>
      <c r="M311" s="62">
        <v>2081045</v>
      </c>
    </row>
    <row r="312" spans="1:13" s="62" customFormat="1" ht="39.75" hidden="1" customHeight="1">
      <c r="A312" s="55"/>
      <c r="B312" s="56">
        <v>2013</v>
      </c>
      <c r="C312" s="57" t="s">
        <v>1246</v>
      </c>
      <c r="D312" s="56" t="s">
        <v>7</v>
      </c>
      <c r="E312" s="56" t="s">
        <v>97</v>
      </c>
      <c r="F312" s="58">
        <v>300</v>
      </c>
      <c r="G312" s="70" t="s">
        <v>274</v>
      </c>
      <c r="H312" s="59" t="s">
        <v>275</v>
      </c>
      <c r="I312" s="71">
        <v>25</v>
      </c>
      <c r="J312" s="71">
        <v>100</v>
      </c>
      <c r="L312" s="62">
        <v>71400</v>
      </c>
      <c r="M312" s="62">
        <v>2081045</v>
      </c>
    </row>
    <row r="313" spans="1:13" s="62" customFormat="1" ht="39.75" hidden="1" customHeight="1">
      <c r="A313" s="55"/>
      <c r="B313" s="56">
        <v>2017</v>
      </c>
      <c r="C313" s="57" t="s">
        <v>1247</v>
      </c>
      <c r="D313" s="56" t="s">
        <v>7</v>
      </c>
      <c r="E313" s="56" t="s">
        <v>528</v>
      </c>
      <c r="F313" s="58">
        <v>313</v>
      </c>
      <c r="G313" s="89" t="s">
        <v>104</v>
      </c>
      <c r="H313" s="59" t="s">
        <v>529</v>
      </c>
      <c r="I313" s="69">
        <v>80</v>
      </c>
      <c r="J313" s="69">
        <v>150</v>
      </c>
      <c r="L313" s="62">
        <v>71400</v>
      </c>
      <c r="M313" s="62">
        <v>2081045</v>
      </c>
    </row>
    <row r="314" spans="1:13" s="62" customFormat="1" ht="39.75" hidden="1" customHeight="1">
      <c r="A314" s="55"/>
      <c r="B314" s="56">
        <v>2020</v>
      </c>
      <c r="C314" s="57" t="s">
        <v>1247</v>
      </c>
      <c r="D314" s="56" t="s">
        <v>7</v>
      </c>
      <c r="E314" s="56" t="s">
        <v>97</v>
      </c>
      <c r="F314" s="58">
        <v>314</v>
      </c>
      <c r="G314" s="59" t="s">
        <v>106</v>
      </c>
      <c r="H314" s="59" t="s">
        <v>1273</v>
      </c>
      <c r="I314" s="61">
        <v>50</v>
      </c>
      <c r="J314" s="61">
        <v>90</v>
      </c>
      <c r="L314" s="62">
        <v>71400</v>
      </c>
      <c r="M314" s="62">
        <v>2081045</v>
      </c>
    </row>
    <row r="315" spans="1:13" s="62" customFormat="1" ht="39.75" hidden="1" customHeight="1">
      <c r="A315" s="55"/>
      <c r="B315" s="56">
        <v>2011</v>
      </c>
      <c r="C315" s="57" t="s">
        <v>1247</v>
      </c>
      <c r="D315" s="56" t="s">
        <v>7</v>
      </c>
      <c r="E315" s="56" t="s">
        <v>97</v>
      </c>
      <c r="F315" s="58">
        <v>315</v>
      </c>
      <c r="G315" s="70" t="s">
        <v>107</v>
      </c>
      <c r="H315" s="59" t="s">
        <v>105</v>
      </c>
      <c r="I315" s="71">
        <v>50</v>
      </c>
      <c r="J315" s="71">
        <v>80</v>
      </c>
      <c r="L315" s="62">
        <v>71400</v>
      </c>
      <c r="M315" s="62">
        <v>2081045</v>
      </c>
    </row>
    <row r="316" spans="1:13" s="62" customFormat="1" ht="39.75" hidden="1" customHeight="1">
      <c r="A316" s="55"/>
      <c r="B316" s="56">
        <v>2023</v>
      </c>
      <c r="C316" s="57" t="s">
        <v>1247</v>
      </c>
      <c r="D316" s="56" t="s">
        <v>7</v>
      </c>
      <c r="E316" s="56" t="s">
        <v>97</v>
      </c>
      <c r="F316" s="58">
        <v>324</v>
      </c>
      <c r="G316" s="70" t="s">
        <v>108</v>
      </c>
      <c r="H316" s="59" t="s">
        <v>1627</v>
      </c>
      <c r="I316" s="71">
        <v>125</v>
      </c>
      <c r="J316" s="71">
        <v>0</v>
      </c>
      <c r="K316" s="62" t="s">
        <v>1626</v>
      </c>
      <c r="L316" s="62">
        <v>71400</v>
      </c>
      <c r="M316" s="62">
        <v>2081045</v>
      </c>
    </row>
    <row r="317" spans="1:13" s="62" customFormat="1" ht="39.75" hidden="1" customHeight="1">
      <c r="A317" s="55"/>
      <c r="B317" s="56">
        <v>2023</v>
      </c>
      <c r="C317" s="57" t="s">
        <v>1247</v>
      </c>
      <c r="D317" s="56" t="s">
        <v>7</v>
      </c>
      <c r="E317" s="56" t="s">
        <v>97</v>
      </c>
      <c r="F317" s="58">
        <v>345</v>
      </c>
      <c r="G317" s="70" t="s">
        <v>1628</v>
      </c>
      <c r="H317" s="59" t="s">
        <v>1627</v>
      </c>
      <c r="I317" s="71">
        <v>0</v>
      </c>
      <c r="J317" s="71">
        <v>125</v>
      </c>
      <c r="K317" s="62" t="s">
        <v>1629</v>
      </c>
      <c r="L317" s="62">
        <v>71400</v>
      </c>
      <c r="M317" s="62">
        <v>2081045</v>
      </c>
    </row>
    <row r="318" spans="1:13" s="62" customFormat="1" ht="39.75" hidden="1" customHeight="1">
      <c r="A318" s="55"/>
      <c r="B318" s="56">
        <v>2017</v>
      </c>
      <c r="C318" s="57" t="s">
        <v>1246</v>
      </c>
      <c r="D318" s="56" t="s">
        <v>7</v>
      </c>
      <c r="E318" s="56" t="s">
        <v>97</v>
      </c>
      <c r="F318" s="58">
        <v>397</v>
      </c>
      <c r="G318" s="70" t="s">
        <v>770</v>
      </c>
      <c r="H318" s="59" t="s">
        <v>547</v>
      </c>
      <c r="I318" s="71">
        <v>0</v>
      </c>
      <c r="J318" s="71">
        <v>125</v>
      </c>
      <c r="L318" s="62">
        <v>71400</v>
      </c>
      <c r="M318" s="62">
        <v>2081045</v>
      </c>
    </row>
    <row r="319" spans="1:13" s="62" customFormat="1" ht="63.75" hidden="1">
      <c r="A319" s="55"/>
      <c r="B319" s="56">
        <v>2024</v>
      </c>
      <c r="C319" s="57" t="s">
        <v>1246</v>
      </c>
      <c r="D319" s="56" t="s">
        <v>7</v>
      </c>
      <c r="E319" s="56" t="s">
        <v>97</v>
      </c>
      <c r="F319" s="58">
        <v>413</v>
      </c>
      <c r="G319" s="70" t="s">
        <v>1755</v>
      </c>
      <c r="H319" s="59" t="s">
        <v>1756</v>
      </c>
      <c r="I319" s="71">
        <v>0</v>
      </c>
      <c r="J319" s="71">
        <v>56</v>
      </c>
      <c r="K319" s="62" t="s">
        <v>1796</v>
      </c>
      <c r="L319" s="62">
        <v>71400</v>
      </c>
      <c r="M319" s="62">
        <v>2081045</v>
      </c>
    </row>
    <row r="320" spans="1:13" s="62" customFormat="1" ht="39.75" hidden="1" customHeight="1">
      <c r="A320" s="55"/>
      <c r="B320" s="56">
        <v>2023</v>
      </c>
      <c r="C320" s="57" t="s">
        <v>1247</v>
      </c>
      <c r="D320" s="56" t="s">
        <v>7</v>
      </c>
      <c r="E320" s="56" t="s">
        <v>97</v>
      </c>
      <c r="F320" s="58">
        <v>436</v>
      </c>
      <c r="G320" s="70" t="s">
        <v>1630</v>
      </c>
      <c r="H320" s="59" t="s">
        <v>1631</v>
      </c>
      <c r="I320" s="71">
        <v>0</v>
      </c>
      <c r="J320" s="71">
        <v>100</v>
      </c>
      <c r="L320" s="62">
        <v>71400</v>
      </c>
      <c r="M320" s="62">
        <v>2081045</v>
      </c>
    </row>
    <row r="321" spans="1:13" s="62" customFormat="1" ht="39.75" hidden="1" customHeight="1">
      <c r="A321" s="55"/>
      <c r="B321" s="56">
        <v>2020</v>
      </c>
      <c r="C321" s="57" t="s">
        <v>1247</v>
      </c>
      <c r="D321" s="56" t="s">
        <v>7</v>
      </c>
      <c r="E321" s="56" t="s">
        <v>97</v>
      </c>
      <c r="F321" s="58">
        <v>451</v>
      </c>
      <c r="G321" s="68" t="s">
        <v>365</v>
      </c>
      <c r="H321" s="59" t="s">
        <v>1274</v>
      </c>
      <c r="I321" s="71">
        <v>0</v>
      </c>
      <c r="J321" s="71">
        <v>50</v>
      </c>
      <c r="L321" s="62">
        <v>71400</v>
      </c>
      <c r="M321" s="62">
        <v>2081045</v>
      </c>
    </row>
    <row r="322" spans="1:13" s="62" customFormat="1" ht="51" hidden="1">
      <c r="A322" s="55"/>
      <c r="B322" s="56">
        <v>2021</v>
      </c>
      <c r="C322" s="57" t="s">
        <v>1246</v>
      </c>
      <c r="D322" s="56" t="s">
        <v>7</v>
      </c>
      <c r="E322" s="56" t="s">
        <v>97</v>
      </c>
      <c r="F322" s="58">
        <v>452</v>
      </c>
      <c r="G322" s="68" t="s">
        <v>1407</v>
      </c>
      <c r="H322" s="59" t="s">
        <v>1408</v>
      </c>
      <c r="I322" s="71">
        <v>0</v>
      </c>
      <c r="J322" s="71">
        <v>90</v>
      </c>
      <c r="L322" s="62">
        <v>71400</v>
      </c>
      <c r="M322" s="62">
        <v>2081045</v>
      </c>
    </row>
    <row r="323" spans="1:13" s="62" customFormat="1" ht="39.75" hidden="1" customHeight="1">
      <c r="A323" s="55"/>
      <c r="B323" s="56">
        <v>2020</v>
      </c>
      <c r="C323" s="57" t="s">
        <v>1246</v>
      </c>
      <c r="D323" s="56" t="s">
        <v>7</v>
      </c>
      <c r="E323" s="56" t="s">
        <v>97</v>
      </c>
      <c r="F323" s="58">
        <v>460</v>
      </c>
      <c r="G323" s="70" t="s">
        <v>546</v>
      </c>
      <c r="H323" s="59" t="s">
        <v>1322</v>
      </c>
      <c r="I323" s="71">
        <v>110</v>
      </c>
      <c r="J323" s="71">
        <v>150</v>
      </c>
      <c r="L323" s="62">
        <v>71400</v>
      </c>
      <c r="M323" s="62">
        <v>2081045</v>
      </c>
    </row>
    <row r="324" spans="1:13" s="62" customFormat="1" ht="39.75" hidden="1" customHeight="1">
      <c r="A324" s="55"/>
      <c r="B324" s="56">
        <v>2020</v>
      </c>
      <c r="C324" s="57" t="s">
        <v>1246</v>
      </c>
      <c r="D324" s="56" t="s">
        <v>7</v>
      </c>
      <c r="E324" s="56" t="s">
        <v>97</v>
      </c>
      <c r="F324" s="58">
        <v>482</v>
      </c>
      <c r="G324" s="70" t="s">
        <v>1379</v>
      </c>
      <c r="H324" s="59" t="s">
        <v>1380</v>
      </c>
      <c r="I324" s="71">
        <v>0</v>
      </c>
      <c r="J324" s="71">
        <v>350</v>
      </c>
      <c r="L324" s="62">
        <v>71400</v>
      </c>
      <c r="M324" s="62">
        <v>2081045</v>
      </c>
    </row>
    <row r="325" spans="1:13" s="62" customFormat="1" ht="39.75" hidden="1" customHeight="1">
      <c r="A325" s="55"/>
      <c r="B325" s="56">
        <v>2019</v>
      </c>
      <c r="C325" s="57" t="s">
        <v>1247</v>
      </c>
      <c r="D325" s="56" t="s">
        <v>7</v>
      </c>
      <c r="E325" s="56" t="s">
        <v>97</v>
      </c>
      <c r="F325" s="58">
        <v>494</v>
      </c>
      <c r="G325" s="59" t="s">
        <v>1235</v>
      </c>
      <c r="H325" s="60" t="s">
        <v>1236</v>
      </c>
      <c r="I325" s="61">
        <v>0</v>
      </c>
      <c r="J325" s="61">
        <v>12</v>
      </c>
      <c r="L325" s="62">
        <v>72800</v>
      </c>
      <c r="M325" s="62">
        <v>3431025</v>
      </c>
    </row>
    <row r="326" spans="1:13" s="62" customFormat="1" ht="51" hidden="1">
      <c r="A326" s="55"/>
      <c r="B326" s="56">
        <v>2020</v>
      </c>
      <c r="C326" s="57" t="s">
        <v>1246</v>
      </c>
      <c r="D326" s="56" t="s">
        <v>7</v>
      </c>
      <c r="E326" s="56" t="s">
        <v>97</v>
      </c>
      <c r="F326" s="58">
        <v>497</v>
      </c>
      <c r="G326" s="59" t="s">
        <v>1323</v>
      </c>
      <c r="H326" s="60" t="s">
        <v>1324</v>
      </c>
      <c r="I326" s="61">
        <v>0</v>
      </c>
      <c r="J326" s="61">
        <v>60</v>
      </c>
      <c r="L326" s="62">
        <v>71400</v>
      </c>
      <c r="M326" s="62">
        <v>2081045</v>
      </c>
    </row>
    <row r="327" spans="1:13" s="62" customFormat="1" ht="51" hidden="1">
      <c r="A327" s="55"/>
      <c r="B327" s="56">
        <v>2020</v>
      </c>
      <c r="C327" s="57" t="s">
        <v>1251</v>
      </c>
      <c r="D327" s="56" t="s">
        <v>7</v>
      </c>
      <c r="E327" s="56" t="s">
        <v>97</v>
      </c>
      <c r="F327" s="58">
        <v>497</v>
      </c>
      <c r="G327" s="59" t="s">
        <v>1325</v>
      </c>
      <c r="H327" s="60" t="s">
        <v>1326</v>
      </c>
      <c r="I327" s="61">
        <v>0</v>
      </c>
      <c r="J327" s="61">
        <v>1200</v>
      </c>
      <c r="L327" s="62">
        <v>71400</v>
      </c>
      <c r="M327" s="62">
        <v>2081045</v>
      </c>
    </row>
    <row r="328" spans="1:13" s="62" customFormat="1" ht="39.75" hidden="1" customHeight="1">
      <c r="A328" s="55"/>
      <c r="B328" s="56">
        <v>2014</v>
      </c>
      <c r="C328" s="57" t="s">
        <v>1247</v>
      </c>
      <c r="D328" s="56" t="s">
        <v>7</v>
      </c>
      <c r="E328" s="56" t="s">
        <v>97</v>
      </c>
      <c r="F328" s="58">
        <v>497</v>
      </c>
      <c r="G328" s="70" t="s">
        <v>332</v>
      </c>
      <c r="H328" s="59" t="s">
        <v>317</v>
      </c>
      <c r="I328" s="71">
        <v>0</v>
      </c>
      <c r="J328" s="71">
        <v>150</v>
      </c>
      <c r="L328" s="62">
        <v>71400</v>
      </c>
      <c r="M328" s="62">
        <v>2081045</v>
      </c>
    </row>
    <row r="329" spans="1:13" s="62" customFormat="1" ht="39.75" hidden="1" customHeight="1">
      <c r="A329" s="55"/>
      <c r="B329" s="56">
        <v>2015</v>
      </c>
      <c r="C329" s="57" t="s">
        <v>1247</v>
      </c>
      <c r="D329" s="56" t="s">
        <v>7</v>
      </c>
      <c r="E329" s="56" t="s">
        <v>97</v>
      </c>
      <c r="F329" s="58">
        <v>529</v>
      </c>
      <c r="G329" s="68" t="s">
        <v>368</v>
      </c>
      <c r="H329" s="59" t="s">
        <v>366</v>
      </c>
      <c r="I329" s="69">
        <v>0</v>
      </c>
      <c r="J329" s="69">
        <v>75</v>
      </c>
    </row>
    <row r="330" spans="1:13" s="62" customFormat="1" ht="39.75" hidden="1" customHeight="1">
      <c r="A330" s="55"/>
      <c r="B330" s="56">
        <v>2020</v>
      </c>
      <c r="C330" s="57" t="s">
        <v>1247</v>
      </c>
      <c r="D330" s="56" t="s">
        <v>7</v>
      </c>
      <c r="E330" s="56" t="s">
        <v>97</v>
      </c>
      <c r="F330" s="58">
        <v>551</v>
      </c>
      <c r="G330" s="68" t="s">
        <v>365</v>
      </c>
      <c r="H330" s="59" t="s">
        <v>1274</v>
      </c>
      <c r="I330" s="69">
        <v>0</v>
      </c>
      <c r="J330" s="69">
        <v>50</v>
      </c>
      <c r="L330" s="62">
        <v>71400</v>
      </c>
      <c r="M330" s="62">
        <v>2081045</v>
      </c>
    </row>
    <row r="331" spans="1:13" s="62" customFormat="1" ht="51" hidden="1">
      <c r="A331" s="55"/>
      <c r="B331" s="56">
        <v>2021</v>
      </c>
      <c r="C331" s="57" t="s">
        <v>1246</v>
      </c>
      <c r="D331" s="56" t="s">
        <v>7</v>
      </c>
      <c r="E331" s="56" t="s">
        <v>97</v>
      </c>
      <c r="F331" s="58">
        <v>552</v>
      </c>
      <c r="G331" s="68" t="s">
        <v>1407</v>
      </c>
      <c r="H331" s="59" t="s">
        <v>1408</v>
      </c>
      <c r="I331" s="71">
        <v>0</v>
      </c>
      <c r="J331" s="71">
        <v>90</v>
      </c>
      <c r="L331" s="62">
        <v>71400</v>
      </c>
      <c r="M331" s="62">
        <v>2081045</v>
      </c>
    </row>
    <row r="332" spans="1:13" s="62" customFormat="1" ht="39.75" hidden="1" customHeight="1">
      <c r="A332" s="55"/>
      <c r="B332" s="56">
        <v>2020</v>
      </c>
      <c r="C332" s="57" t="s">
        <v>1246</v>
      </c>
      <c r="D332" s="56" t="s">
        <v>7</v>
      </c>
      <c r="E332" s="56" t="s">
        <v>97</v>
      </c>
      <c r="F332" s="58">
        <v>560</v>
      </c>
      <c r="G332" s="70" t="s">
        <v>546</v>
      </c>
      <c r="H332" s="59" t="s">
        <v>1322</v>
      </c>
      <c r="I332" s="71">
        <v>110</v>
      </c>
      <c r="J332" s="71">
        <v>150</v>
      </c>
      <c r="L332" s="62">
        <v>71400</v>
      </c>
      <c r="M332" s="62">
        <v>2081045</v>
      </c>
    </row>
    <row r="333" spans="1:13" s="62" customFormat="1" ht="39.75" customHeight="1">
      <c r="A333" s="55"/>
      <c r="B333" s="56">
        <v>2016</v>
      </c>
      <c r="C333" s="57" t="s">
        <v>1246</v>
      </c>
      <c r="D333" s="56" t="s">
        <v>7</v>
      </c>
      <c r="E333" s="56" t="s">
        <v>97</v>
      </c>
      <c r="F333" s="58">
        <v>562</v>
      </c>
      <c r="G333" s="70" t="s">
        <v>467</v>
      </c>
      <c r="H333" s="59" t="s">
        <v>468</v>
      </c>
      <c r="I333" s="71">
        <v>0</v>
      </c>
      <c r="J333" s="71">
        <v>150</v>
      </c>
      <c r="L333" s="62">
        <v>71400</v>
      </c>
      <c r="M333" s="62">
        <v>2081045</v>
      </c>
    </row>
    <row r="334" spans="1:13" s="62" customFormat="1" ht="51" hidden="1">
      <c r="A334" s="55"/>
      <c r="B334" s="56">
        <v>2020</v>
      </c>
      <c r="C334" s="57" t="s">
        <v>1246</v>
      </c>
      <c r="D334" s="56" t="s">
        <v>7</v>
      </c>
      <c r="E334" s="56" t="s">
        <v>97</v>
      </c>
      <c r="F334" s="58">
        <v>597</v>
      </c>
      <c r="G334" s="59" t="s">
        <v>1323</v>
      </c>
      <c r="H334" s="60" t="s">
        <v>1324</v>
      </c>
      <c r="I334" s="61">
        <v>0</v>
      </c>
      <c r="J334" s="61">
        <v>60</v>
      </c>
      <c r="L334" s="62">
        <v>71400</v>
      </c>
      <c r="M334" s="62">
        <v>2081045</v>
      </c>
    </row>
    <row r="335" spans="1:13" s="62" customFormat="1" ht="39.75" hidden="1" customHeight="1">
      <c r="A335" s="55"/>
      <c r="B335" s="56">
        <v>2020</v>
      </c>
      <c r="C335" s="57" t="s">
        <v>1247</v>
      </c>
      <c r="D335" s="56" t="s">
        <v>7</v>
      </c>
      <c r="E335" s="56" t="s">
        <v>97</v>
      </c>
      <c r="F335" s="58">
        <v>597</v>
      </c>
      <c r="G335" s="70" t="s">
        <v>367</v>
      </c>
      <c r="H335" s="59" t="s">
        <v>1274</v>
      </c>
      <c r="I335" s="71">
        <v>0</v>
      </c>
      <c r="J335" s="71">
        <v>50</v>
      </c>
      <c r="L335" s="62">
        <v>71400</v>
      </c>
      <c r="M335" s="62">
        <v>2081045</v>
      </c>
    </row>
    <row r="336" spans="1:13" s="62" customFormat="1" ht="39.75" hidden="1" customHeight="1">
      <c r="A336" s="55"/>
      <c r="B336" s="56">
        <v>2018</v>
      </c>
      <c r="C336" s="57" t="s">
        <v>1247</v>
      </c>
      <c r="D336" s="56" t="s">
        <v>7</v>
      </c>
      <c r="E336" s="56" t="s">
        <v>97</v>
      </c>
      <c r="F336" s="58">
        <v>597</v>
      </c>
      <c r="G336" s="68" t="s">
        <v>571</v>
      </c>
      <c r="H336" s="59" t="s">
        <v>572</v>
      </c>
      <c r="I336" s="69">
        <v>0</v>
      </c>
      <c r="J336" s="69">
        <v>60</v>
      </c>
      <c r="L336" s="62">
        <v>71400</v>
      </c>
      <c r="M336" s="62">
        <v>2081045</v>
      </c>
    </row>
    <row r="337" spans="1:14" s="62" customFormat="1" ht="39.75" hidden="1" customHeight="1">
      <c r="A337" s="55"/>
      <c r="B337" s="56">
        <v>2017</v>
      </c>
      <c r="C337" s="57" t="s">
        <v>1246</v>
      </c>
      <c r="D337" s="56" t="s">
        <v>7</v>
      </c>
      <c r="E337" s="56" t="s">
        <v>97</v>
      </c>
      <c r="F337" s="58">
        <v>597</v>
      </c>
      <c r="G337" s="70" t="s">
        <v>771</v>
      </c>
      <c r="H337" s="59" t="s">
        <v>547</v>
      </c>
      <c r="I337" s="71">
        <v>0</v>
      </c>
      <c r="J337" s="71">
        <v>50</v>
      </c>
      <c r="K337" s="60" t="s">
        <v>1291</v>
      </c>
      <c r="L337" s="62">
        <v>71400</v>
      </c>
      <c r="M337" s="62">
        <v>2081045</v>
      </c>
    </row>
    <row r="338" spans="1:14" s="62" customFormat="1" ht="39.75" hidden="1" customHeight="1">
      <c r="A338" s="55"/>
      <c r="B338" s="56">
        <v>2020</v>
      </c>
      <c r="C338" s="57" t="s">
        <v>1247</v>
      </c>
      <c r="D338" s="56" t="s">
        <v>7</v>
      </c>
      <c r="E338" s="56" t="s">
        <v>97</v>
      </c>
      <c r="F338" s="58">
        <v>629</v>
      </c>
      <c r="G338" s="70" t="s">
        <v>328</v>
      </c>
      <c r="H338" s="59" t="s">
        <v>1274</v>
      </c>
      <c r="I338" s="71">
        <v>0</v>
      </c>
      <c r="J338" s="71">
        <v>75</v>
      </c>
      <c r="L338" s="62">
        <v>71400</v>
      </c>
      <c r="M338" s="62">
        <v>2081045</v>
      </c>
    </row>
    <row r="339" spans="1:14" s="62" customFormat="1" ht="39.75" hidden="1" customHeight="1">
      <c r="A339" s="55"/>
      <c r="B339" s="56">
        <v>2020</v>
      </c>
      <c r="C339" s="57" t="s">
        <v>1247</v>
      </c>
      <c r="D339" s="56" t="s">
        <v>7</v>
      </c>
      <c r="E339" s="56" t="s">
        <v>97</v>
      </c>
      <c r="F339" s="58">
        <v>661</v>
      </c>
      <c r="G339" s="68" t="s">
        <v>369</v>
      </c>
      <c r="H339" s="59" t="s">
        <v>1274</v>
      </c>
      <c r="I339" s="71">
        <v>25</v>
      </c>
      <c r="J339" s="71">
        <v>50</v>
      </c>
      <c r="L339" s="62">
        <v>71400</v>
      </c>
      <c r="M339" s="62">
        <v>2081045</v>
      </c>
    </row>
    <row r="340" spans="1:14" s="62" customFormat="1" ht="39.75" hidden="1" customHeight="1">
      <c r="A340" s="55"/>
      <c r="B340" s="56">
        <v>2017</v>
      </c>
      <c r="C340" s="57" t="s">
        <v>1246</v>
      </c>
      <c r="D340" s="56" t="s">
        <v>7</v>
      </c>
      <c r="E340" s="56" t="s">
        <v>555</v>
      </c>
      <c r="F340" s="58">
        <v>101</v>
      </c>
      <c r="G340" s="70" t="s">
        <v>741</v>
      </c>
      <c r="H340" s="59" t="s">
        <v>549</v>
      </c>
      <c r="I340" s="71">
        <v>35</v>
      </c>
      <c r="J340" s="71">
        <v>40</v>
      </c>
      <c r="L340" s="62">
        <v>71300</v>
      </c>
      <c r="M340" s="62">
        <v>2071005</v>
      </c>
      <c r="N340" s="62">
        <v>2071017</v>
      </c>
    </row>
    <row r="341" spans="1:14" s="62" customFormat="1" ht="39.75" hidden="1" customHeight="1">
      <c r="A341" s="55"/>
      <c r="B341" s="56">
        <v>2017</v>
      </c>
      <c r="C341" s="57" t="s">
        <v>1246</v>
      </c>
      <c r="D341" s="56" t="s">
        <v>7</v>
      </c>
      <c r="E341" s="56" t="s">
        <v>555</v>
      </c>
      <c r="F341" s="58">
        <v>102</v>
      </c>
      <c r="G341" s="70" t="s">
        <v>742</v>
      </c>
      <c r="H341" s="59" t="s">
        <v>549</v>
      </c>
      <c r="I341" s="71">
        <v>35</v>
      </c>
      <c r="J341" s="71">
        <v>40</v>
      </c>
      <c r="L341" s="62">
        <v>71300</v>
      </c>
      <c r="M341" s="62">
        <v>2071005</v>
      </c>
      <c r="N341" s="62">
        <v>2071017</v>
      </c>
    </row>
    <row r="342" spans="1:14" s="62" customFormat="1" ht="39.75" hidden="1" customHeight="1">
      <c r="A342" s="55"/>
      <c r="B342" s="56">
        <v>2017</v>
      </c>
      <c r="C342" s="57" t="s">
        <v>1246</v>
      </c>
      <c r="D342" s="56" t="s">
        <v>7</v>
      </c>
      <c r="E342" s="56" t="s">
        <v>555</v>
      </c>
      <c r="F342" s="58">
        <v>201</v>
      </c>
      <c r="G342" s="70" t="s">
        <v>743</v>
      </c>
      <c r="H342" s="59" t="s">
        <v>549</v>
      </c>
      <c r="I342" s="71">
        <v>35</v>
      </c>
      <c r="J342" s="71">
        <v>40</v>
      </c>
      <c r="L342" s="62">
        <v>71300</v>
      </c>
      <c r="M342" s="62">
        <v>2071005</v>
      </c>
    </row>
    <row r="343" spans="1:14" s="62" customFormat="1" ht="39.75" hidden="1" customHeight="1">
      <c r="A343" s="55"/>
      <c r="B343" s="56">
        <v>2017</v>
      </c>
      <c r="C343" s="57" t="s">
        <v>1246</v>
      </c>
      <c r="D343" s="56" t="s">
        <v>7</v>
      </c>
      <c r="E343" s="56" t="s">
        <v>555</v>
      </c>
      <c r="F343" s="58">
        <v>202</v>
      </c>
      <c r="G343" s="70" t="s">
        <v>744</v>
      </c>
      <c r="H343" s="59" t="s">
        <v>549</v>
      </c>
      <c r="I343" s="71">
        <v>35</v>
      </c>
      <c r="J343" s="71">
        <v>40</v>
      </c>
      <c r="L343" s="62">
        <v>71300</v>
      </c>
      <c r="M343" s="62">
        <v>2071005</v>
      </c>
    </row>
    <row r="344" spans="1:14" s="62" customFormat="1" ht="39.75" hidden="1" customHeight="1">
      <c r="A344" s="55"/>
      <c r="B344" s="56">
        <v>2017</v>
      </c>
      <c r="C344" s="57" t="s">
        <v>1246</v>
      </c>
      <c r="D344" s="56" t="s">
        <v>7</v>
      </c>
      <c r="E344" s="56" t="s">
        <v>555</v>
      </c>
      <c r="F344" s="58">
        <v>303</v>
      </c>
      <c r="G344" s="70" t="s">
        <v>749</v>
      </c>
      <c r="H344" s="59" t="s">
        <v>549</v>
      </c>
      <c r="I344" s="71">
        <v>35</v>
      </c>
      <c r="J344" s="71">
        <v>40</v>
      </c>
      <c r="L344" s="62">
        <v>71300</v>
      </c>
      <c r="M344" s="62">
        <v>2071005</v>
      </c>
    </row>
    <row r="345" spans="1:14" s="62" customFormat="1" ht="39.75" hidden="1" customHeight="1">
      <c r="A345" s="55"/>
      <c r="B345" s="56">
        <v>2014</v>
      </c>
      <c r="C345" s="57" t="s">
        <v>1246</v>
      </c>
      <c r="D345" s="56" t="s">
        <v>7</v>
      </c>
      <c r="E345" s="56" t="s">
        <v>191</v>
      </c>
      <c r="F345" s="58">
        <v>397</v>
      </c>
      <c r="G345" s="70" t="s">
        <v>336</v>
      </c>
      <c r="H345" s="59" t="s">
        <v>337</v>
      </c>
      <c r="I345" s="71">
        <v>0</v>
      </c>
      <c r="J345" s="71">
        <v>150</v>
      </c>
      <c r="K345" s="60" t="s">
        <v>1545</v>
      </c>
    </row>
    <row r="346" spans="1:14" s="62" customFormat="1" ht="39.75" hidden="1" customHeight="1">
      <c r="B346" s="56">
        <v>2023</v>
      </c>
      <c r="C346" s="57" t="s">
        <v>1246</v>
      </c>
      <c r="D346" s="56" t="s">
        <v>7</v>
      </c>
      <c r="E346" s="56" t="s">
        <v>415</v>
      </c>
      <c r="F346" s="58" t="s">
        <v>160</v>
      </c>
      <c r="G346" s="83" t="s">
        <v>160</v>
      </c>
      <c r="H346" s="59" t="s">
        <v>1748</v>
      </c>
      <c r="I346" s="69">
        <v>0</v>
      </c>
      <c r="J346" s="69">
        <v>0</v>
      </c>
      <c r="L346" s="62">
        <v>70300</v>
      </c>
      <c r="M346" s="62">
        <v>3601020</v>
      </c>
    </row>
    <row r="347" spans="1:14" s="62" customFormat="1" ht="63.75" hidden="1">
      <c r="B347" s="56">
        <v>2024</v>
      </c>
      <c r="C347" s="57" t="s">
        <v>1246</v>
      </c>
      <c r="D347" s="56" t="s">
        <v>7</v>
      </c>
      <c r="E347" s="56" t="s">
        <v>415</v>
      </c>
      <c r="F347" s="58">
        <v>100</v>
      </c>
      <c r="G347" s="83" t="s">
        <v>416</v>
      </c>
      <c r="H347" s="59" t="s">
        <v>1757</v>
      </c>
      <c r="I347" s="69">
        <v>100</v>
      </c>
      <c r="J347" s="69">
        <v>115</v>
      </c>
      <c r="L347" s="62">
        <v>70300</v>
      </c>
      <c r="M347" s="62">
        <v>3601020</v>
      </c>
    </row>
    <row r="348" spans="1:14" s="62" customFormat="1" ht="63.75" hidden="1">
      <c r="B348" s="56">
        <v>2024</v>
      </c>
      <c r="C348" s="57" t="s">
        <v>1246</v>
      </c>
      <c r="D348" s="56" t="s">
        <v>7</v>
      </c>
      <c r="E348" s="56" t="s">
        <v>415</v>
      </c>
      <c r="F348" s="58">
        <v>110</v>
      </c>
      <c r="G348" s="83" t="s">
        <v>417</v>
      </c>
      <c r="H348" s="59" t="s">
        <v>1757</v>
      </c>
      <c r="I348" s="69">
        <v>100</v>
      </c>
      <c r="J348" s="69">
        <v>115</v>
      </c>
      <c r="L348" s="62">
        <v>70300</v>
      </c>
      <c r="M348" s="62">
        <v>3601020</v>
      </c>
    </row>
    <row r="349" spans="1:14" s="62" customFormat="1" ht="51" hidden="1">
      <c r="B349" s="56">
        <v>2022</v>
      </c>
      <c r="C349" s="57" t="s">
        <v>1247</v>
      </c>
      <c r="D349" s="56" t="s">
        <v>7</v>
      </c>
      <c r="E349" s="56" t="s">
        <v>415</v>
      </c>
      <c r="F349" s="58">
        <v>200</v>
      </c>
      <c r="G349" s="83" t="s">
        <v>418</v>
      </c>
      <c r="H349" s="59" t="s">
        <v>1506</v>
      </c>
      <c r="I349" s="69">
        <v>50</v>
      </c>
      <c r="J349" s="69">
        <v>100</v>
      </c>
      <c r="L349" s="62">
        <v>70300</v>
      </c>
      <c r="M349" s="62">
        <v>3601020</v>
      </c>
    </row>
    <row r="350" spans="1:14" s="62" customFormat="1" ht="51" hidden="1">
      <c r="B350" s="56">
        <v>2022</v>
      </c>
      <c r="C350" s="57" t="s">
        <v>1247</v>
      </c>
      <c r="D350" s="56" t="s">
        <v>7</v>
      </c>
      <c r="E350" s="56" t="s">
        <v>415</v>
      </c>
      <c r="F350" s="58">
        <v>250</v>
      </c>
      <c r="G350" s="83" t="s">
        <v>419</v>
      </c>
      <c r="H350" s="59" t="s">
        <v>1506</v>
      </c>
      <c r="I350" s="69">
        <v>50</v>
      </c>
      <c r="J350" s="69">
        <v>100</v>
      </c>
      <c r="L350" s="62">
        <v>70300</v>
      </c>
      <c r="M350" s="62">
        <v>3601020</v>
      </c>
    </row>
    <row r="351" spans="1:14" s="62" customFormat="1" ht="63.75" hidden="1">
      <c r="B351" s="56">
        <v>2024</v>
      </c>
      <c r="C351" s="57" t="s">
        <v>1246</v>
      </c>
      <c r="D351" s="56" t="s">
        <v>7</v>
      </c>
      <c r="E351" s="56" t="s">
        <v>415</v>
      </c>
      <c r="F351" s="58">
        <v>260</v>
      </c>
      <c r="G351" s="83" t="s">
        <v>1430</v>
      </c>
      <c r="H351" s="59" t="s">
        <v>1757</v>
      </c>
      <c r="I351" s="69">
        <v>100</v>
      </c>
      <c r="J351" s="69">
        <v>115</v>
      </c>
      <c r="L351" s="62">
        <v>70300</v>
      </c>
      <c r="M351" s="62">
        <v>3601020</v>
      </c>
    </row>
    <row r="352" spans="1:14" s="62" customFormat="1" ht="63.75" hidden="1">
      <c r="B352" s="56">
        <v>2024</v>
      </c>
      <c r="C352" s="57" t="s">
        <v>1246</v>
      </c>
      <c r="D352" s="56" t="s">
        <v>7</v>
      </c>
      <c r="E352" s="56" t="s">
        <v>415</v>
      </c>
      <c r="F352" s="58">
        <v>270</v>
      </c>
      <c r="G352" s="83" t="s">
        <v>605</v>
      </c>
      <c r="H352" s="59" t="s">
        <v>1757</v>
      </c>
      <c r="I352" s="69">
        <v>100</v>
      </c>
      <c r="J352" s="69">
        <v>115</v>
      </c>
      <c r="L352" s="62">
        <v>70300</v>
      </c>
      <c r="M352" s="62">
        <v>3601020</v>
      </c>
    </row>
    <row r="353" spans="1:13" s="62" customFormat="1" ht="63.75" hidden="1">
      <c r="B353" s="56">
        <v>2024</v>
      </c>
      <c r="C353" s="57" t="s">
        <v>1246</v>
      </c>
      <c r="D353" s="56" t="s">
        <v>7</v>
      </c>
      <c r="E353" s="56" t="s">
        <v>415</v>
      </c>
      <c r="F353" s="58">
        <v>280</v>
      </c>
      <c r="G353" s="83" t="s">
        <v>420</v>
      </c>
      <c r="H353" s="59" t="s">
        <v>1757</v>
      </c>
      <c r="I353" s="69">
        <v>100</v>
      </c>
      <c r="J353" s="69">
        <v>115</v>
      </c>
      <c r="L353" s="62">
        <v>70300</v>
      </c>
      <c r="M353" s="62">
        <v>3601020</v>
      </c>
    </row>
    <row r="354" spans="1:13" s="62" customFormat="1" ht="39.75" hidden="1" customHeight="1">
      <c r="B354" s="56">
        <v>2018</v>
      </c>
      <c r="C354" s="57" t="s">
        <v>1247</v>
      </c>
      <c r="D354" s="56" t="s">
        <v>7</v>
      </c>
      <c r="E354" s="56" t="s">
        <v>415</v>
      </c>
      <c r="F354" s="58">
        <v>290</v>
      </c>
      <c r="G354" s="83" t="s">
        <v>421</v>
      </c>
      <c r="H354" s="59" t="s">
        <v>604</v>
      </c>
      <c r="I354" s="69">
        <v>90</v>
      </c>
      <c r="J354" s="69">
        <v>100</v>
      </c>
      <c r="L354" s="62">
        <v>70300</v>
      </c>
      <c r="M354" s="62">
        <v>3601020</v>
      </c>
    </row>
    <row r="355" spans="1:13" s="62" customFormat="1" ht="51" hidden="1">
      <c r="B355" s="56">
        <v>2022</v>
      </c>
      <c r="C355" s="57" t="s">
        <v>1247</v>
      </c>
      <c r="D355" s="56" t="s">
        <v>7</v>
      </c>
      <c r="E355" s="56" t="s">
        <v>415</v>
      </c>
      <c r="F355" s="58">
        <v>300</v>
      </c>
      <c r="G355" s="83" t="s">
        <v>422</v>
      </c>
      <c r="H355" s="59" t="s">
        <v>1506</v>
      </c>
      <c r="I355" s="69">
        <v>50</v>
      </c>
      <c r="J355" s="69">
        <v>100</v>
      </c>
      <c r="L355" s="62">
        <v>70300</v>
      </c>
      <c r="M355" s="62">
        <v>3601020</v>
      </c>
    </row>
    <row r="356" spans="1:13" s="62" customFormat="1" ht="51" hidden="1">
      <c r="B356" s="56">
        <v>2022</v>
      </c>
      <c r="C356" s="57" t="s">
        <v>1247</v>
      </c>
      <c r="D356" s="56" t="s">
        <v>7</v>
      </c>
      <c r="E356" s="56" t="s">
        <v>415</v>
      </c>
      <c r="F356" s="58">
        <v>310</v>
      </c>
      <c r="G356" s="83" t="s">
        <v>1507</v>
      </c>
      <c r="H356" s="59" t="s">
        <v>1506</v>
      </c>
      <c r="I356" s="69">
        <v>50</v>
      </c>
      <c r="J356" s="69">
        <v>100</v>
      </c>
      <c r="L356" s="62">
        <v>70300</v>
      </c>
      <c r="M356" s="62">
        <v>3601020</v>
      </c>
    </row>
    <row r="357" spans="1:13" s="62" customFormat="1" ht="63.75" hidden="1">
      <c r="B357" s="56">
        <v>2024</v>
      </c>
      <c r="C357" s="57" t="s">
        <v>1246</v>
      </c>
      <c r="D357" s="56" t="s">
        <v>7</v>
      </c>
      <c r="E357" s="56" t="s">
        <v>415</v>
      </c>
      <c r="F357" s="58">
        <v>330</v>
      </c>
      <c r="G357" s="83" t="s">
        <v>423</v>
      </c>
      <c r="H357" s="59" t="s">
        <v>1757</v>
      </c>
      <c r="I357" s="69">
        <v>100</v>
      </c>
      <c r="J357" s="69">
        <v>115</v>
      </c>
      <c r="L357" s="62">
        <v>70300</v>
      </c>
      <c r="M357" s="62">
        <v>3601020</v>
      </c>
    </row>
    <row r="358" spans="1:13" s="62" customFormat="1" ht="63.75" hidden="1">
      <c r="B358" s="56">
        <v>2024</v>
      </c>
      <c r="C358" s="57" t="s">
        <v>1246</v>
      </c>
      <c r="D358" s="56" t="s">
        <v>7</v>
      </c>
      <c r="E358" s="56" t="s">
        <v>415</v>
      </c>
      <c r="F358" s="58">
        <v>340</v>
      </c>
      <c r="G358" s="83" t="s">
        <v>1758</v>
      </c>
      <c r="H358" s="59" t="s">
        <v>1757</v>
      </c>
      <c r="I358" s="69">
        <v>100</v>
      </c>
      <c r="J358" s="69">
        <v>115</v>
      </c>
      <c r="L358" s="62">
        <v>70300</v>
      </c>
      <c r="M358" s="62">
        <v>3601020</v>
      </c>
    </row>
    <row r="359" spans="1:13" s="62" customFormat="1" ht="63.75" hidden="1">
      <c r="B359" s="56">
        <v>2024</v>
      </c>
      <c r="C359" s="57" t="s">
        <v>1246</v>
      </c>
      <c r="D359" s="56" t="s">
        <v>7</v>
      </c>
      <c r="E359" s="56" t="s">
        <v>415</v>
      </c>
      <c r="F359" s="58">
        <v>350</v>
      </c>
      <c r="G359" s="83" t="s">
        <v>424</v>
      </c>
      <c r="H359" s="59" t="s">
        <v>1757</v>
      </c>
      <c r="I359" s="69">
        <v>100</v>
      </c>
      <c r="J359" s="69">
        <v>115</v>
      </c>
      <c r="L359" s="62">
        <v>70300</v>
      </c>
      <c r="M359" s="62">
        <v>3601020</v>
      </c>
    </row>
    <row r="360" spans="1:13" s="62" customFormat="1" ht="51" hidden="1">
      <c r="B360" s="56">
        <v>2022</v>
      </c>
      <c r="C360" s="57" t="s">
        <v>1247</v>
      </c>
      <c r="D360" s="56" t="s">
        <v>7</v>
      </c>
      <c r="E360" s="56" t="s">
        <v>415</v>
      </c>
      <c r="F360" s="58">
        <v>360</v>
      </c>
      <c r="G360" s="59" t="s">
        <v>1216</v>
      </c>
      <c r="H360" s="59" t="s">
        <v>1506</v>
      </c>
      <c r="I360" s="61">
        <v>50</v>
      </c>
      <c r="J360" s="61">
        <v>100</v>
      </c>
      <c r="L360" s="62">
        <v>70300</v>
      </c>
      <c r="M360" s="62">
        <v>3601020</v>
      </c>
    </row>
    <row r="361" spans="1:13" s="62" customFormat="1" ht="51" hidden="1">
      <c r="B361" s="56">
        <v>2022</v>
      </c>
      <c r="C361" s="57" t="s">
        <v>1247</v>
      </c>
      <c r="D361" s="56" t="s">
        <v>7</v>
      </c>
      <c r="E361" s="56" t="s">
        <v>415</v>
      </c>
      <c r="F361" s="58">
        <v>370</v>
      </c>
      <c r="G361" s="83" t="s">
        <v>606</v>
      </c>
      <c r="H361" s="59" t="s">
        <v>1506</v>
      </c>
      <c r="I361" s="69">
        <v>50</v>
      </c>
      <c r="J361" s="69">
        <v>100</v>
      </c>
      <c r="L361" s="62">
        <v>70300</v>
      </c>
      <c r="M361" s="62">
        <v>3601020</v>
      </c>
    </row>
    <row r="362" spans="1:13" s="62" customFormat="1" ht="63.75" hidden="1">
      <c r="B362" s="56">
        <v>2024</v>
      </c>
      <c r="C362" s="57" t="s">
        <v>1246</v>
      </c>
      <c r="D362" s="56" t="s">
        <v>7</v>
      </c>
      <c r="E362" s="56" t="s">
        <v>415</v>
      </c>
      <c r="F362" s="58">
        <v>400</v>
      </c>
      <c r="G362" s="83" t="s">
        <v>1431</v>
      </c>
      <c r="H362" s="59" t="s">
        <v>1757</v>
      </c>
      <c r="I362" s="69">
        <v>100</v>
      </c>
      <c r="J362" s="69">
        <v>115</v>
      </c>
      <c r="L362" s="62">
        <v>70300</v>
      </c>
      <c r="M362" s="62">
        <v>3601020</v>
      </c>
    </row>
    <row r="363" spans="1:13" s="62" customFormat="1" ht="39.75" hidden="1" customHeight="1">
      <c r="B363" s="56">
        <v>2018</v>
      </c>
      <c r="C363" s="57" t="s">
        <v>1247</v>
      </c>
      <c r="D363" s="56" t="s">
        <v>7</v>
      </c>
      <c r="E363" s="56" t="s">
        <v>415</v>
      </c>
      <c r="F363" s="58">
        <v>440</v>
      </c>
      <c r="G363" s="83" t="s">
        <v>425</v>
      </c>
      <c r="H363" s="59" t="s">
        <v>604</v>
      </c>
      <c r="I363" s="69">
        <v>90</v>
      </c>
      <c r="J363" s="69">
        <v>100</v>
      </c>
      <c r="L363" s="62">
        <v>70300</v>
      </c>
      <c r="M363" s="62">
        <v>3601020</v>
      </c>
    </row>
    <row r="364" spans="1:13" s="62" customFormat="1" ht="63.75" hidden="1">
      <c r="B364" s="56">
        <v>2024</v>
      </c>
      <c r="C364" s="57" t="s">
        <v>1246</v>
      </c>
      <c r="D364" s="56" t="s">
        <v>7</v>
      </c>
      <c r="E364" s="56" t="s">
        <v>415</v>
      </c>
      <c r="F364" s="58">
        <v>480</v>
      </c>
      <c r="G364" s="83" t="s">
        <v>787</v>
      </c>
      <c r="H364" s="59" t="s">
        <v>1757</v>
      </c>
      <c r="I364" s="69">
        <v>100</v>
      </c>
      <c r="J364" s="69">
        <v>115</v>
      </c>
      <c r="L364" s="62">
        <v>70300</v>
      </c>
      <c r="M364" s="62">
        <v>3601020</v>
      </c>
    </row>
    <row r="365" spans="1:13" s="62" customFormat="1" ht="51" hidden="1">
      <c r="B365" s="56">
        <v>2022</v>
      </c>
      <c r="C365" s="57" t="s">
        <v>1247</v>
      </c>
      <c r="D365" s="56" t="s">
        <v>7</v>
      </c>
      <c r="E365" s="56" t="s">
        <v>415</v>
      </c>
      <c r="F365" s="58">
        <v>490</v>
      </c>
      <c r="G365" s="83" t="s">
        <v>426</v>
      </c>
      <c r="H365" s="59" t="s">
        <v>1506</v>
      </c>
      <c r="I365" s="69">
        <v>50</v>
      </c>
      <c r="J365" s="69">
        <v>100</v>
      </c>
      <c r="L365" s="62">
        <v>70300</v>
      </c>
      <c r="M365" s="62">
        <v>3601020</v>
      </c>
    </row>
    <row r="366" spans="1:13" s="62" customFormat="1" ht="39.75" hidden="1" customHeight="1">
      <c r="A366" s="55"/>
      <c r="B366" s="56">
        <v>2007</v>
      </c>
      <c r="D366" s="56" t="s">
        <v>7</v>
      </c>
      <c r="E366" s="56" t="s">
        <v>191</v>
      </c>
      <c r="F366" s="58">
        <v>465</v>
      </c>
      <c r="G366" s="59" t="s">
        <v>979</v>
      </c>
      <c r="H366" s="60" t="s">
        <v>980</v>
      </c>
      <c r="I366" s="61">
        <v>0</v>
      </c>
      <c r="J366" s="61">
        <v>57</v>
      </c>
    </row>
    <row r="367" spans="1:13" s="62" customFormat="1" ht="39.75" hidden="1" customHeight="1">
      <c r="A367" s="55"/>
      <c r="B367" s="56">
        <v>2017</v>
      </c>
      <c r="C367" s="57" t="s">
        <v>1247</v>
      </c>
      <c r="D367" s="56" t="s">
        <v>7</v>
      </c>
      <c r="E367" s="56" t="s">
        <v>530</v>
      </c>
      <c r="F367" s="58">
        <v>381</v>
      </c>
      <c r="G367" s="89" t="s">
        <v>531</v>
      </c>
      <c r="H367" s="59" t="s">
        <v>532</v>
      </c>
      <c r="I367" s="69">
        <v>0</v>
      </c>
      <c r="J367" s="69">
        <v>50</v>
      </c>
    </row>
    <row r="368" spans="1:13" s="62" customFormat="1" ht="39.75" hidden="1" customHeight="1">
      <c r="A368" s="55"/>
      <c r="B368" s="56">
        <v>2019</v>
      </c>
      <c r="C368" s="57" t="s">
        <v>1247</v>
      </c>
      <c r="D368" s="56" t="s">
        <v>7</v>
      </c>
      <c r="E368" s="56" t="s">
        <v>530</v>
      </c>
      <c r="F368" s="58">
        <v>494</v>
      </c>
      <c r="G368" s="59" t="s">
        <v>1235</v>
      </c>
      <c r="H368" s="60" t="s">
        <v>1236</v>
      </c>
      <c r="I368" s="61">
        <v>0</v>
      </c>
      <c r="J368" s="61">
        <v>12</v>
      </c>
      <c r="L368" s="62">
        <v>72800</v>
      </c>
      <c r="M368" s="62">
        <v>3431025</v>
      </c>
    </row>
    <row r="369" spans="1:14" s="62" customFormat="1" ht="39.75" hidden="1" customHeight="1">
      <c r="A369" s="55"/>
      <c r="B369" s="56">
        <v>2019</v>
      </c>
      <c r="C369" s="57" t="s">
        <v>1247</v>
      </c>
      <c r="D369" s="56" t="s">
        <v>7</v>
      </c>
      <c r="E369" s="56" t="s">
        <v>530</v>
      </c>
      <c r="F369" s="58">
        <v>594</v>
      </c>
      <c r="G369" s="59" t="s">
        <v>1235</v>
      </c>
      <c r="H369" s="60" t="s">
        <v>1236</v>
      </c>
      <c r="I369" s="61">
        <v>0</v>
      </c>
      <c r="J369" s="61">
        <v>12</v>
      </c>
      <c r="L369" s="62">
        <v>72800</v>
      </c>
      <c r="M369" s="62">
        <v>3431025</v>
      </c>
    </row>
    <row r="370" spans="1:14" s="62" customFormat="1" ht="39.75" hidden="1" customHeight="1">
      <c r="A370" s="55"/>
      <c r="B370" s="56">
        <v>2017</v>
      </c>
      <c r="C370" s="57" t="s">
        <v>1246</v>
      </c>
      <c r="D370" s="56" t="s">
        <v>7</v>
      </c>
      <c r="E370" s="56" t="s">
        <v>552</v>
      </c>
      <c r="F370" s="58">
        <v>101</v>
      </c>
      <c r="G370" s="70" t="s">
        <v>745</v>
      </c>
      <c r="H370" s="59" t="s">
        <v>549</v>
      </c>
      <c r="I370" s="71">
        <v>35</v>
      </c>
      <c r="J370" s="71">
        <v>40</v>
      </c>
      <c r="L370" s="62">
        <v>71300</v>
      </c>
      <c r="M370" s="62">
        <v>2071005</v>
      </c>
      <c r="N370" s="62">
        <v>2071035</v>
      </c>
    </row>
    <row r="371" spans="1:14" s="62" customFormat="1" ht="39.75" hidden="1" customHeight="1">
      <c r="A371" s="55"/>
      <c r="B371" s="56">
        <v>2017</v>
      </c>
      <c r="C371" s="57" t="s">
        <v>1246</v>
      </c>
      <c r="D371" s="56" t="s">
        <v>7</v>
      </c>
      <c r="E371" s="56" t="s">
        <v>552</v>
      </c>
      <c r="F371" s="58">
        <v>102</v>
      </c>
      <c r="G371" s="70" t="s">
        <v>746</v>
      </c>
      <c r="H371" s="59" t="s">
        <v>549</v>
      </c>
      <c r="I371" s="71">
        <v>35</v>
      </c>
      <c r="J371" s="71">
        <v>40</v>
      </c>
      <c r="L371" s="62">
        <v>71300</v>
      </c>
      <c r="M371" s="62">
        <v>2071005</v>
      </c>
    </row>
    <row r="372" spans="1:14" s="62" customFormat="1" ht="39.75" hidden="1" customHeight="1">
      <c r="A372" s="55"/>
      <c r="B372" s="56">
        <v>2017</v>
      </c>
      <c r="C372" s="57" t="s">
        <v>1246</v>
      </c>
      <c r="D372" s="56" t="s">
        <v>7</v>
      </c>
      <c r="E372" s="56" t="s">
        <v>552</v>
      </c>
      <c r="F372" s="58">
        <v>201</v>
      </c>
      <c r="G372" s="70" t="s">
        <v>747</v>
      </c>
      <c r="H372" s="59" t="s">
        <v>549</v>
      </c>
      <c r="I372" s="71">
        <v>35</v>
      </c>
      <c r="J372" s="71">
        <v>40</v>
      </c>
      <c r="L372" s="62">
        <v>71300</v>
      </c>
      <c r="M372" s="62">
        <v>2071005</v>
      </c>
    </row>
    <row r="373" spans="1:14" s="62" customFormat="1" ht="39.75" hidden="1" customHeight="1">
      <c r="A373" s="55"/>
      <c r="B373" s="56">
        <v>2017</v>
      </c>
      <c r="C373" s="57" t="s">
        <v>1246</v>
      </c>
      <c r="D373" s="56" t="s">
        <v>7</v>
      </c>
      <c r="E373" s="56" t="s">
        <v>552</v>
      </c>
      <c r="F373" s="58">
        <v>202</v>
      </c>
      <c r="G373" s="70" t="s">
        <v>748</v>
      </c>
      <c r="H373" s="59" t="s">
        <v>549</v>
      </c>
      <c r="I373" s="71">
        <v>35</v>
      </c>
      <c r="J373" s="71">
        <v>40</v>
      </c>
      <c r="L373" s="62">
        <v>71300</v>
      </c>
      <c r="M373" s="62">
        <v>2071005</v>
      </c>
    </row>
    <row r="374" spans="1:14" s="62" customFormat="1" ht="39.75" hidden="1" customHeight="1">
      <c r="A374" s="55"/>
      <c r="B374" s="56">
        <v>2021</v>
      </c>
      <c r="C374" s="57" t="s">
        <v>1247</v>
      </c>
      <c r="D374" s="56" t="s">
        <v>7</v>
      </c>
      <c r="E374" s="56" t="s">
        <v>552</v>
      </c>
      <c r="F374" s="58">
        <v>301</v>
      </c>
      <c r="G374" s="70" t="s">
        <v>196</v>
      </c>
      <c r="H374" s="59" t="s">
        <v>1371</v>
      </c>
      <c r="I374" s="71">
        <v>35</v>
      </c>
      <c r="J374" s="71">
        <v>40</v>
      </c>
      <c r="L374" s="62">
        <v>71300</v>
      </c>
      <c r="M374" s="62">
        <v>2071005</v>
      </c>
    </row>
    <row r="375" spans="1:14" s="62" customFormat="1" ht="39.75" hidden="1" customHeight="1">
      <c r="A375" s="55"/>
      <c r="B375" s="56">
        <v>2017</v>
      </c>
      <c r="C375" s="57" t="s">
        <v>1246</v>
      </c>
      <c r="D375" s="56" t="s">
        <v>7</v>
      </c>
      <c r="E375" s="56" t="s">
        <v>553</v>
      </c>
      <c r="F375" s="58">
        <v>101</v>
      </c>
      <c r="G375" s="70" t="s">
        <v>750</v>
      </c>
      <c r="H375" s="59" t="s">
        <v>549</v>
      </c>
      <c r="I375" s="71">
        <v>35</v>
      </c>
      <c r="J375" s="71">
        <v>40</v>
      </c>
      <c r="L375" s="62">
        <v>71300</v>
      </c>
      <c r="M375" s="62">
        <v>2071005</v>
      </c>
      <c r="N375" s="62">
        <v>2071055</v>
      </c>
    </row>
    <row r="376" spans="1:14" s="62" customFormat="1" ht="39.75" hidden="1" customHeight="1">
      <c r="A376" s="55"/>
      <c r="B376" s="56">
        <v>2017</v>
      </c>
      <c r="C376" s="57" t="s">
        <v>1246</v>
      </c>
      <c r="D376" s="56" t="s">
        <v>7</v>
      </c>
      <c r="E376" s="56" t="s">
        <v>553</v>
      </c>
      <c r="F376" s="58">
        <v>102</v>
      </c>
      <c r="G376" s="70" t="s">
        <v>751</v>
      </c>
      <c r="H376" s="59" t="s">
        <v>549</v>
      </c>
      <c r="I376" s="71">
        <v>35</v>
      </c>
      <c r="J376" s="71">
        <v>40</v>
      </c>
      <c r="L376" s="62">
        <v>71300</v>
      </c>
      <c r="M376" s="62">
        <v>2071005</v>
      </c>
    </row>
    <row r="377" spans="1:14" s="62" customFormat="1" ht="39.75" hidden="1" customHeight="1">
      <c r="A377" s="55"/>
      <c r="B377" s="56">
        <v>2017</v>
      </c>
      <c r="C377" s="57" t="s">
        <v>1246</v>
      </c>
      <c r="D377" s="56" t="s">
        <v>7</v>
      </c>
      <c r="E377" s="56" t="s">
        <v>553</v>
      </c>
      <c r="F377" s="58">
        <v>201</v>
      </c>
      <c r="G377" s="70" t="s">
        <v>752</v>
      </c>
      <c r="H377" s="59" t="s">
        <v>549</v>
      </c>
      <c r="I377" s="71">
        <v>35</v>
      </c>
      <c r="J377" s="71">
        <v>40</v>
      </c>
      <c r="L377" s="62">
        <v>71300</v>
      </c>
      <c r="M377" s="62">
        <v>2071005</v>
      </c>
    </row>
    <row r="378" spans="1:14" s="62" customFormat="1" ht="39.75" hidden="1" customHeight="1">
      <c r="A378" s="55"/>
      <c r="B378" s="56">
        <v>2017</v>
      </c>
      <c r="C378" s="57" t="s">
        <v>1246</v>
      </c>
      <c r="D378" s="56" t="s">
        <v>7</v>
      </c>
      <c r="E378" s="56" t="s">
        <v>553</v>
      </c>
      <c r="F378" s="58">
        <v>202</v>
      </c>
      <c r="G378" s="70" t="s">
        <v>753</v>
      </c>
      <c r="H378" s="59" t="s">
        <v>549</v>
      </c>
      <c r="I378" s="71">
        <v>35</v>
      </c>
      <c r="J378" s="71">
        <v>40</v>
      </c>
      <c r="L378" s="62">
        <v>71300</v>
      </c>
      <c r="M378" s="62">
        <v>2071005</v>
      </c>
    </row>
    <row r="379" spans="1:14" s="62" customFormat="1" ht="39.75" hidden="1" customHeight="1">
      <c r="A379" s="55"/>
      <c r="B379" s="56">
        <v>2017</v>
      </c>
      <c r="C379" s="57" t="s">
        <v>1246</v>
      </c>
      <c r="D379" s="56" t="s">
        <v>7</v>
      </c>
      <c r="E379" s="56" t="s">
        <v>557</v>
      </c>
      <c r="F379" s="58">
        <v>211</v>
      </c>
      <c r="G379" s="70" t="s">
        <v>754</v>
      </c>
      <c r="H379" s="59" t="s">
        <v>549</v>
      </c>
      <c r="I379" s="71">
        <v>35</v>
      </c>
      <c r="J379" s="71">
        <v>40</v>
      </c>
      <c r="L379" s="62">
        <v>71300</v>
      </c>
      <c r="M379" s="62">
        <v>2071005</v>
      </c>
    </row>
    <row r="380" spans="1:14" s="62" customFormat="1" ht="39.75" hidden="1" customHeight="1">
      <c r="A380" s="55"/>
      <c r="B380" s="56">
        <v>2017</v>
      </c>
      <c r="C380" s="57" t="s">
        <v>1246</v>
      </c>
      <c r="D380" s="56" t="s">
        <v>7</v>
      </c>
      <c r="E380" s="56" t="s">
        <v>557</v>
      </c>
      <c r="F380" s="58">
        <v>212</v>
      </c>
      <c r="G380" s="70" t="s">
        <v>755</v>
      </c>
      <c r="H380" s="59" t="s">
        <v>549</v>
      </c>
      <c r="I380" s="71">
        <v>35</v>
      </c>
      <c r="J380" s="71">
        <v>40</v>
      </c>
      <c r="L380" s="62">
        <v>71300</v>
      </c>
      <c r="M380" s="62">
        <v>2071005</v>
      </c>
    </row>
    <row r="381" spans="1:14" s="62" customFormat="1" ht="39.75" customHeight="1">
      <c r="A381" s="55"/>
      <c r="B381" s="56">
        <v>2012</v>
      </c>
      <c r="C381" s="57" t="s">
        <v>1247</v>
      </c>
      <c r="D381" s="56" t="s">
        <v>7</v>
      </c>
      <c r="E381" s="56" t="s">
        <v>557</v>
      </c>
      <c r="F381" s="58">
        <v>323</v>
      </c>
      <c r="G381" s="70" t="s">
        <v>157</v>
      </c>
      <c r="H381" s="59" t="s">
        <v>155</v>
      </c>
      <c r="I381" s="71">
        <v>20</v>
      </c>
      <c r="J381" s="71">
        <v>35</v>
      </c>
    </row>
    <row r="382" spans="1:14" s="62" customFormat="1" ht="39.75" customHeight="1">
      <c r="A382" s="55"/>
      <c r="B382" s="56">
        <v>2012</v>
      </c>
      <c r="C382" s="57" t="s">
        <v>1247</v>
      </c>
      <c r="D382" s="56" t="s">
        <v>7</v>
      </c>
      <c r="E382" s="56" t="s">
        <v>557</v>
      </c>
      <c r="F382" s="58">
        <v>324</v>
      </c>
      <c r="G382" s="70" t="s">
        <v>157</v>
      </c>
      <c r="H382" s="59" t="s">
        <v>155</v>
      </c>
      <c r="I382" s="71">
        <v>20</v>
      </c>
      <c r="J382" s="71">
        <v>35</v>
      </c>
    </row>
    <row r="383" spans="1:14" s="62" customFormat="1" ht="39.75" customHeight="1">
      <c r="A383" s="55"/>
      <c r="B383" s="56">
        <v>2012</v>
      </c>
      <c r="C383" s="57" t="s">
        <v>1247</v>
      </c>
      <c r="D383" s="56" t="s">
        <v>7</v>
      </c>
      <c r="E383" s="56" t="s">
        <v>557</v>
      </c>
      <c r="F383" s="58">
        <v>491</v>
      </c>
      <c r="G383" s="70" t="s">
        <v>157</v>
      </c>
      <c r="H383" s="59" t="s">
        <v>155</v>
      </c>
      <c r="I383" s="71">
        <v>20</v>
      </c>
      <c r="J383" s="71">
        <v>35</v>
      </c>
    </row>
    <row r="384" spans="1:14" s="62" customFormat="1" ht="39.75" customHeight="1">
      <c r="A384" s="55"/>
      <c r="B384" s="56">
        <v>2012</v>
      </c>
      <c r="C384" s="57" t="s">
        <v>1247</v>
      </c>
      <c r="D384" s="56" t="s">
        <v>7</v>
      </c>
      <c r="E384" s="56" t="s">
        <v>557</v>
      </c>
      <c r="F384" s="58">
        <v>492</v>
      </c>
      <c r="G384" s="70" t="s">
        <v>157</v>
      </c>
      <c r="H384" s="59" t="s">
        <v>155</v>
      </c>
      <c r="I384" s="71">
        <v>20</v>
      </c>
      <c r="J384" s="71">
        <v>35</v>
      </c>
    </row>
    <row r="385" spans="1:13" s="62" customFormat="1" ht="51" hidden="1">
      <c r="A385" s="55"/>
      <c r="B385" s="56">
        <v>2020</v>
      </c>
      <c r="C385" s="57" t="s">
        <v>1247</v>
      </c>
      <c r="D385" s="56" t="s">
        <v>7</v>
      </c>
      <c r="E385" s="56" t="s">
        <v>145</v>
      </c>
      <c r="F385" s="58">
        <v>305</v>
      </c>
      <c r="G385" s="70" t="s">
        <v>146</v>
      </c>
      <c r="H385" s="59" t="s">
        <v>1451</v>
      </c>
      <c r="I385" s="71">
        <v>30</v>
      </c>
      <c r="J385" s="71">
        <v>0</v>
      </c>
      <c r="L385" s="62">
        <v>71200</v>
      </c>
      <c r="M385" s="62">
        <v>2061012</v>
      </c>
    </row>
    <row r="386" spans="1:13" s="62" customFormat="1" ht="51" hidden="1">
      <c r="A386" s="55"/>
      <c r="B386" s="56">
        <v>2020</v>
      </c>
      <c r="C386" s="57" t="s">
        <v>1246</v>
      </c>
      <c r="D386" s="56" t="s">
        <v>7</v>
      </c>
      <c r="E386" s="56" t="s">
        <v>145</v>
      </c>
      <c r="F386" s="58">
        <v>312</v>
      </c>
      <c r="G386" s="70" t="s">
        <v>1318</v>
      </c>
      <c r="H386" s="59" t="s">
        <v>1319</v>
      </c>
      <c r="I386" s="71">
        <v>0</v>
      </c>
      <c r="J386" s="71">
        <v>15</v>
      </c>
      <c r="L386" s="62">
        <v>71200</v>
      </c>
      <c r="M386" s="62">
        <v>2061012</v>
      </c>
    </row>
    <row r="387" spans="1:13" s="62" customFormat="1" ht="39.75" customHeight="1">
      <c r="A387" s="55"/>
      <c r="B387" s="56">
        <v>2012</v>
      </c>
      <c r="C387" s="57" t="s">
        <v>1247</v>
      </c>
      <c r="D387" s="56" t="s">
        <v>7</v>
      </c>
      <c r="E387" s="56" t="s">
        <v>145</v>
      </c>
      <c r="F387" s="58">
        <v>406</v>
      </c>
      <c r="G387" s="70" t="s">
        <v>147</v>
      </c>
      <c r="H387" s="59" t="s">
        <v>234</v>
      </c>
      <c r="I387" s="71">
        <v>0</v>
      </c>
      <c r="J387" s="71">
        <v>15</v>
      </c>
      <c r="L387" s="62">
        <v>71200</v>
      </c>
      <c r="M387" s="62">
        <v>2061012</v>
      </c>
    </row>
    <row r="388" spans="1:13" s="62" customFormat="1" ht="39.75" customHeight="1">
      <c r="A388" s="55"/>
      <c r="B388" s="56">
        <v>2012</v>
      </c>
      <c r="C388" s="57" t="s">
        <v>1247</v>
      </c>
      <c r="D388" s="56" t="s">
        <v>7</v>
      </c>
      <c r="E388" s="56" t="s">
        <v>145</v>
      </c>
      <c r="F388" s="58">
        <v>497</v>
      </c>
      <c r="G388" s="70" t="s">
        <v>148</v>
      </c>
      <c r="H388" s="59" t="s">
        <v>234</v>
      </c>
      <c r="I388" s="71">
        <v>0</v>
      </c>
      <c r="J388" s="71">
        <v>15</v>
      </c>
      <c r="L388" s="62">
        <v>71200</v>
      </c>
      <c r="M388" s="62">
        <v>2061012</v>
      </c>
    </row>
    <row r="389" spans="1:13" s="62" customFormat="1" ht="39.75" customHeight="1">
      <c r="A389" s="55"/>
      <c r="B389" s="56">
        <v>2012</v>
      </c>
      <c r="C389" s="57" t="s">
        <v>1247</v>
      </c>
      <c r="D389" s="56" t="s">
        <v>7</v>
      </c>
      <c r="E389" s="56" t="s">
        <v>145</v>
      </c>
      <c r="F389" s="58">
        <v>498</v>
      </c>
      <c r="G389" s="70" t="s">
        <v>149</v>
      </c>
      <c r="H389" s="59" t="s">
        <v>234</v>
      </c>
      <c r="I389" s="71">
        <v>0</v>
      </c>
      <c r="J389" s="71">
        <v>15</v>
      </c>
      <c r="L389" s="62">
        <v>71300</v>
      </c>
      <c r="M389" s="62">
        <v>2071021</v>
      </c>
    </row>
    <row r="390" spans="1:13" s="62" customFormat="1" ht="39.75" hidden="1" customHeight="1">
      <c r="A390" s="55"/>
      <c r="B390" s="56">
        <v>2014</v>
      </c>
      <c r="C390" s="57" t="s">
        <v>1246</v>
      </c>
      <c r="D390" s="56" t="s">
        <v>7</v>
      </c>
      <c r="E390" s="56" t="s">
        <v>150</v>
      </c>
      <c r="F390" s="58">
        <v>15</v>
      </c>
      <c r="G390" s="70" t="s">
        <v>151</v>
      </c>
      <c r="H390" s="59" t="s">
        <v>338</v>
      </c>
      <c r="I390" s="71">
        <v>30</v>
      </c>
      <c r="J390" s="71">
        <v>40</v>
      </c>
      <c r="K390" s="62" t="s">
        <v>1199</v>
      </c>
      <c r="L390" s="62">
        <v>72001</v>
      </c>
      <c r="M390" s="62">
        <v>2111006</v>
      </c>
    </row>
    <row r="391" spans="1:13" s="62" customFormat="1" ht="39.75" hidden="1" customHeight="1">
      <c r="A391" s="55"/>
      <c r="B391" s="56">
        <v>2014</v>
      </c>
      <c r="C391" s="57" t="s">
        <v>1246</v>
      </c>
      <c r="D391" s="56" t="s">
        <v>7</v>
      </c>
      <c r="E391" s="56" t="s">
        <v>150</v>
      </c>
      <c r="F391" s="58">
        <v>25</v>
      </c>
      <c r="G391" s="70" t="s">
        <v>152</v>
      </c>
      <c r="H391" s="59" t="s">
        <v>338</v>
      </c>
      <c r="I391" s="71">
        <v>30</v>
      </c>
      <c r="J391" s="71">
        <v>40</v>
      </c>
      <c r="K391" s="62" t="s">
        <v>1199</v>
      </c>
      <c r="L391" s="62">
        <v>72001</v>
      </c>
      <c r="M391" s="62">
        <v>2111006</v>
      </c>
    </row>
    <row r="392" spans="1:13" s="62" customFormat="1" ht="76.5" hidden="1">
      <c r="A392" s="55"/>
      <c r="B392" s="56">
        <v>2020</v>
      </c>
      <c r="C392" s="57" t="s">
        <v>1246</v>
      </c>
      <c r="D392" s="56" t="s">
        <v>7</v>
      </c>
      <c r="E392" s="56" t="s">
        <v>150</v>
      </c>
      <c r="F392" s="58">
        <v>103</v>
      </c>
      <c r="G392" s="70" t="s">
        <v>1327</v>
      </c>
      <c r="H392" s="59" t="s">
        <v>1328</v>
      </c>
      <c r="I392" s="71">
        <v>0</v>
      </c>
      <c r="J392" s="71">
        <v>80</v>
      </c>
      <c r="L392" s="62">
        <v>72001</v>
      </c>
      <c r="M392" s="62">
        <v>2111006</v>
      </c>
    </row>
    <row r="393" spans="1:13" s="62" customFormat="1" ht="76.5" hidden="1">
      <c r="A393" s="55"/>
      <c r="B393" s="56">
        <v>2020</v>
      </c>
      <c r="C393" s="57" t="s">
        <v>1246</v>
      </c>
      <c r="D393" s="56" t="s">
        <v>7</v>
      </c>
      <c r="E393" s="56" t="s">
        <v>150</v>
      </c>
      <c r="F393" s="58">
        <v>108</v>
      </c>
      <c r="G393" s="70" t="s">
        <v>153</v>
      </c>
      <c r="H393" s="59" t="s">
        <v>1328</v>
      </c>
      <c r="I393" s="71">
        <v>40</v>
      </c>
      <c r="J393" s="71">
        <v>80</v>
      </c>
      <c r="L393" s="62">
        <v>72001</v>
      </c>
      <c r="M393" s="62">
        <v>2111006</v>
      </c>
    </row>
    <row r="394" spans="1:13" s="62" customFormat="1" ht="76.5" hidden="1">
      <c r="A394" s="55"/>
      <c r="B394" s="56">
        <v>2020</v>
      </c>
      <c r="C394" s="57" t="s">
        <v>1246</v>
      </c>
      <c r="D394" s="56" t="s">
        <v>7</v>
      </c>
      <c r="E394" s="56" t="s">
        <v>150</v>
      </c>
      <c r="F394" s="58">
        <v>133</v>
      </c>
      <c r="G394" s="70" t="s">
        <v>1329</v>
      </c>
      <c r="H394" s="59" t="s">
        <v>1328</v>
      </c>
      <c r="I394" s="71">
        <v>0</v>
      </c>
      <c r="J394" s="71">
        <v>80</v>
      </c>
      <c r="L394" s="62">
        <v>72001</v>
      </c>
      <c r="M394" s="62">
        <v>2111006</v>
      </c>
    </row>
    <row r="395" spans="1:13" s="62" customFormat="1" ht="76.5" hidden="1">
      <c r="A395" s="55"/>
      <c r="B395" s="56">
        <v>2020</v>
      </c>
      <c r="C395" s="57" t="s">
        <v>1246</v>
      </c>
      <c r="D395" s="56" t="s">
        <v>7</v>
      </c>
      <c r="E395" s="56" t="s">
        <v>150</v>
      </c>
      <c r="F395" s="58">
        <v>143</v>
      </c>
      <c r="G395" s="70" t="s">
        <v>194</v>
      </c>
      <c r="H395" s="59" t="s">
        <v>1328</v>
      </c>
      <c r="I395" s="71">
        <v>45</v>
      </c>
      <c r="J395" s="71">
        <v>80</v>
      </c>
      <c r="L395" s="62">
        <v>72001</v>
      </c>
      <c r="M395" s="62">
        <v>2111006</v>
      </c>
    </row>
    <row r="396" spans="1:13" s="62" customFormat="1" ht="76.5" hidden="1">
      <c r="A396" s="55"/>
      <c r="B396" s="56">
        <v>2020</v>
      </c>
      <c r="C396" s="57" t="s">
        <v>1246</v>
      </c>
      <c r="D396" s="56" t="s">
        <v>7</v>
      </c>
      <c r="E396" s="56" t="s">
        <v>150</v>
      </c>
      <c r="F396" s="58">
        <v>144</v>
      </c>
      <c r="G396" s="70" t="s">
        <v>1330</v>
      </c>
      <c r="H396" s="59" t="s">
        <v>1328</v>
      </c>
      <c r="I396" s="90">
        <v>30</v>
      </c>
      <c r="J396" s="90">
        <v>50</v>
      </c>
      <c r="L396" s="62">
        <v>72001</v>
      </c>
      <c r="M396" s="62">
        <v>2111006</v>
      </c>
    </row>
    <row r="397" spans="1:13" s="62" customFormat="1" ht="39.75" hidden="1" customHeight="1">
      <c r="A397" s="55"/>
      <c r="B397" s="56">
        <v>2009</v>
      </c>
      <c r="C397" s="57" t="s">
        <v>1249</v>
      </c>
      <c r="D397" s="56" t="s">
        <v>7</v>
      </c>
      <c r="E397" s="56" t="s">
        <v>150</v>
      </c>
      <c r="F397" s="58">
        <v>147</v>
      </c>
      <c r="G397" s="59" t="s">
        <v>1150</v>
      </c>
      <c r="H397" s="60" t="s">
        <v>1153</v>
      </c>
      <c r="I397" s="61">
        <v>0</v>
      </c>
      <c r="J397" s="61">
        <v>5.25</v>
      </c>
    </row>
    <row r="398" spans="1:13" s="62" customFormat="1" ht="76.5" hidden="1">
      <c r="A398" s="55"/>
      <c r="B398" s="56">
        <v>2020</v>
      </c>
      <c r="C398" s="57" t="s">
        <v>1246</v>
      </c>
      <c r="D398" s="56" t="s">
        <v>7</v>
      </c>
      <c r="E398" s="56" t="s">
        <v>150</v>
      </c>
      <c r="F398" s="58">
        <v>149</v>
      </c>
      <c r="G398" s="70" t="s">
        <v>615</v>
      </c>
      <c r="H398" s="59" t="s">
        <v>1328</v>
      </c>
      <c r="I398" s="71">
        <v>36</v>
      </c>
      <c r="J398" s="71">
        <v>80</v>
      </c>
      <c r="L398" s="62">
        <v>72001</v>
      </c>
      <c r="M398" s="62">
        <v>2111006</v>
      </c>
    </row>
    <row r="399" spans="1:13" s="62" customFormat="1" ht="67.5" hidden="1">
      <c r="A399" s="91"/>
      <c r="B399" s="56">
        <v>2022</v>
      </c>
      <c r="C399" s="57" t="s">
        <v>1247</v>
      </c>
      <c r="D399" s="56" t="s">
        <v>7</v>
      </c>
      <c r="E399" s="56" t="s">
        <v>150</v>
      </c>
      <c r="F399" s="58">
        <v>157</v>
      </c>
      <c r="G399" s="68" t="s">
        <v>1465</v>
      </c>
      <c r="H399" s="78" t="s">
        <v>1466</v>
      </c>
      <c r="I399" s="69">
        <v>36</v>
      </c>
      <c r="J399" s="69">
        <v>0</v>
      </c>
      <c r="K399" s="62" t="s">
        <v>1455</v>
      </c>
      <c r="L399" s="62">
        <v>72000</v>
      </c>
      <c r="M399" s="62">
        <v>2111007</v>
      </c>
    </row>
    <row r="400" spans="1:13" s="62" customFormat="1" ht="39.75" hidden="1" customHeight="1">
      <c r="A400" s="55"/>
      <c r="B400" s="56">
        <v>2009</v>
      </c>
      <c r="C400" s="57" t="s">
        <v>1249</v>
      </c>
      <c r="D400" s="56" t="s">
        <v>7</v>
      </c>
      <c r="E400" s="56" t="s">
        <v>150</v>
      </c>
      <c r="F400" s="58">
        <v>160</v>
      </c>
      <c r="G400" s="59" t="s">
        <v>1151</v>
      </c>
      <c r="H400" s="60" t="s">
        <v>1153</v>
      </c>
      <c r="I400" s="61">
        <v>0</v>
      </c>
      <c r="J400" s="61">
        <v>5.25</v>
      </c>
    </row>
    <row r="401" spans="1:13" s="62" customFormat="1" ht="39.75" hidden="1" customHeight="1">
      <c r="A401" s="55"/>
      <c r="B401" s="56">
        <v>2009</v>
      </c>
      <c r="C401" s="57" t="s">
        <v>1249</v>
      </c>
      <c r="D401" s="56" t="s">
        <v>7</v>
      </c>
      <c r="E401" s="56" t="s">
        <v>150</v>
      </c>
      <c r="F401" s="58">
        <v>170</v>
      </c>
      <c r="G401" s="59" t="s">
        <v>1152</v>
      </c>
      <c r="H401" s="60" t="s">
        <v>1153</v>
      </c>
      <c r="I401" s="61">
        <v>0</v>
      </c>
      <c r="J401" s="61">
        <v>5.25</v>
      </c>
    </row>
    <row r="402" spans="1:13" s="62" customFormat="1" ht="39.75" hidden="1" customHeight="1">
      <c r="A402" s="55"/>
      <c r="B402" s="56">
        <v>2017</v>
      </c>
      <c r="C402" s="57" t="s">
        <v>1246</v>
      </c>
      <c r="D402" s="56" t="s">
        <v>7</v>
      </c>
      <c r="E402" s="56" t="s">
        <v>150</v>
      </c>
      <c r="F402" s="58">
        <v>197</v>
      </c>
      <c r="G402" s="70" t="s">
        <v>772</v>
      </c>
      <c r="H402" s="59" t="s">
        <v>773</v>
      </c>
      <c r="I402" s="71">
        <v>0</v>
      </c>
      <c r="J402" s="71">
        <v>45</v>
      </c>
      <c r="K402" s="62" t="s">
        <v>774</v>
      </c>
    </row>
    <row r="403" spans="1:13" s="62" customFormat="1" ht="89.25" hidden="1">
      <c r="A403" s="55"/>
      <c r="B403" s="56">
        <v>2022</v>
      </c>
      <c r="C403" s="57" t="s">
        <v>1247</v>
      </c>
      <c r="D403" s="56" t="s">
        <v>7</v>
      </c>
      <c r="E403" s="56" t="s">
        <v>150</v>
      </c>
      <c r="F403" s="58">
        <v>211</v>
      </c>
      <c r="G403" s="68" t="s">
        <v>1467</v>
      </c>
      <c r="H403" s="60" t="s">
        <v>1468</v>
      </c>
      <c r="I403" s="69">
        <v>27</v>
      </c>
      <c r="J403" s="69">
        <v>0</v>
      </c>
      <c r="K403" s="62" t="s">
        <v>1455</v>
      </c>
      <c r="L403" s="62">
        <v>72000</v>
      </c>
      <c r="M403" s="62">
        <v>2111007</v>
      </c>
    </row>
    <row r="404" spans="1:13" s="62" customFormat="1" ht="89.25" hidden="1">
      <c r="A404" s="55"/>
      <c r="B404" s="56">
        <v>2022</v>
      </c>
      <c r="C404" s="57" t="s">
        <v>1247</v>
      </c>
      <c r="D404" s="56" t="s">
        <v>7</v>
      </c>
      <c r="E404" s="56" t="s">
        <v>150</v>
      </c>
      <c r="F404" s="58">
        <v>250</v>
      </c>
      <c r="G404" s="68" t="s">
        <v>533</v>
      </c>
      <c r="H404" s="60" t="s">
        <v>1468</v>
      </c>
      <c r="I404" s="69">
        <v>27</v>
      </c>
      <c r="J404" s="69">
        <v>0</v>
      </c>
      <c r="K404" s="62" t="s">
        <v>1455</v>
      </c>
      <c r="L404" s="62">
        <v>72000</v>
      </c>
      <c r="M404" s="62">
        <v>2111007</v>
      </c>
    </row>
    <row r="405" spans="1:13" s="62" customFormat="1" ht="89.25" hidden="1">
      <c r="A405" s="55"/>
      <c r="B405" s="56">
        <v>2022</v>
      </c>
      <c r="C405" s="57" t="s">
        <v>1247</v>
      </c>
      <c r="D405" s="56" t="s">
        <v>7</v>
      </c>
      <c r="E405" s="56" t="s">
        <v>150</v>
      </c>
      <c r="F405" s="58">
        <v>261</v>
      </c>
      <c r="G405" s="68" t="s">
        <v>1469</v>
      </c>
      <c r="H405" s="60" t="s">
        <v>1468</v>
      </c>
      <c r="I405" s="69">
        <v>27</v>
      </c>
      <c r="J405" s="69">
        <v>0</v>
      </c>
      <c r="K405" s="62" t="s">
        <v>1455</v>
      </c>
      <c r="L405" s="62">
        <v>72000</v>
      </c>
      <c r="M405" s="62">
        <v>2111007</v>
      </c>
    </row>
    <row r="406" spans="1:13" s="62" customFormat="1" ht="89.25" hidden="1">
      <c r="A406" s="55"/>
      <c r="B406" s="56">
        <v>2022</v>
      </c>
      <c r="C406" s="57" t="s">
        <v>1247</v>
      </c>
      <c r="D406" s="56" t="s">
        <v>7</v>
      </c>
      <c r="E406" s="56" t="s">
        <v>150</v>
      </c>
      <c r="F406" s="58">
        <v>370</v>
      </c>
      <c r="G406" s="68" t="s">
        <v>370</v>
      </c>
      <c r="H406" s="60" t="s">
        <v>1468</v>
      </c>
      <c r="I406" s="69">
        <v>27</v>
      </c>
      <c r="J406" s="69">
        <v>0</v>
      </c>
      <c r="K406" s="62" t="s">
        <v>1455</v>
      </c>
      <c r="L406" s="62">
        <v>72000</v>
      </c>
      <c r="M406" s="62">
        <v>2111007</v>
      </c>
    </row>
    <row r="407" spans="1:13" s="62" customFormat="1" ht="39.75" hidden="1" customHeight="1">
      <c r="A407" s="55"/>
      <c r="B407" s="56">
        <v>2010</v>
      </c>
      <c r="C407" s="57" t="s">
        <v>1250</v>
      </c>
      <c r="D407" s="56" t="s">
        <v>7</v>
      </c>
      <c r="E407" s="56" t="s">
        <v>150</v>
      </c>
      <c r="F407" s="58">
        <v>490</v>
      </c>
      <c r="G407" s="59" t="s">
        <v>1105</v>
      </c>
      <c r="H407" s="60" t="s">
        <v>1104</v>
      </c>
      <c r="I407" s="61">
        <v>0</v>
      </c>
      <c r="J407" s="61">
        <v>20</v>
      </c>
    </row>
    <row r="408" spans="1:13" s="62" customFormat="1" ht="39.75" hidden="1" customHeight="1">
      <c r="A408" s="55"/>
      <c r="B408" s="56">
        <v>2017</v>
      </c>
      <c r="C408" s="57" t="s">
        <v>1247</v>
      </c>
      <c r="D408" s="56" t="s">
        <v>7</v>
      </c>
      <c r="E408" s="56" t="s">
        <v>150</v>
      </c>
      <c r="F408" s="58">
        <v>501</v>
      </c>
      <c r="G408" s="81" t="s">
        <v>536</v>
      </c>
      <c r="H408" s="59" t="s">
        <v>534</v>
      </c>
      <c r="I408" s="92">
        <v>0</v>
      </c>
      <c r="J408" s="92">
        <v>27</v>
      </c>
      <c r="L408" s="62">
        <v>72000</v>
      </c>
      <c r="M408" s="62">
        <v>2111007</v>
      </c>
    </row>
    <row r="409" spans="1:13" s="62" customFormat="1" ht="39.75" hidden="1" customHeight="1">
      <c r="A409" s="55"/>
      <c r="B409" s="56">
        <v>2018</v>
      </c>
      <c r="C409" s="57" t="s">
        <v>1246</v>
      </c>
      <c r="D409" s="56" t="s">
        <v>7</v>
      </c>
      <c r="E409" s="56" t="s">
        <v>150</v>
      </c>
      <c r="F409" s="58" t="s">
        <v>617</v>
      </c>
      <c r="G409" s="70" t="s">
        <v>618</v>
      </c>
      <c r="H409" s="59" t="s">
        <v>616</v>
      </c>
      <c r="I409" s="71">
        <v>0</v>
      </c>
      <c r="J409" s="71">
        <v>100</v>
      </c>
    </row>
    <row r="410" spans="1:13" s="62" customFormat="1" ht="39.75" hidden="1" customHeight="1">
      <c r="A410" s="55"/>
      <c r="B410" s="56">
        <v>2010</v>
      </c>
      <c r="C410" s="57" t="s">
        <v>1250</v>
      </c>
      <c r="D410" s="56" t="s">
        <v>7</v>
      </c>
      <c r="E410" s="56" t="s">
        <v>150</v>
      </c>
      <c r="F410" s="58" t="s">
        <v>1106</v>
      </c>
      <c r="G410" s="59" t="s">
        <v>1105</v>
      </c>
      <c r="H410" s="60" t="s">
        <v>1104</v>
      </c>
      <c r="I410" s="61">
        <v>0</v>
      </c>
      <c r="J410" s="61">
        <v>20</v>
      </c>
    </row>
    <row r="411" spans="1:13" s="62" customFormat="1" ht="89.25" hidden="1">
      <c r="A411" s="55"/>
      <c r="B411" s="56">
        <v>2023</v>
      </c>
      <c r="C411" s="57" t="s">
        <v>1247</v>
      </c>
      <c r="D411" s="56" t="s">
        <v>7</v>
      </c>
      <c r="E411" s="56" t="s">
        <v>715</v>
      </c>
      <c r="F411" s="58">
        <v>510</v>
      </c>
      <c r="G411" s="81" t="s">
        <v>535</v>
      </c>
      <c r="H411" s="59" t="s">
        <v>1468</v>
      </c>
      <c r="I411" s="92">
        <v>27</v>
      </c>
      <c r="J411" s="92">
        <v>0</v>
      </c>
      <c r="K411" s="62" t="s">
        <v>1455</v>
      </c>
      <c r="L411" s="62">
        <v>72000</v>
      </c>
      <c r="M411" s="62">
        <v>2111007</v>
      </c>
    </row>
    <row r="412" spans="1:13" s="62" customFormat="1" ht="89.25" hidden="1">
      <c r="A412" s="55"/>
      <c r="B412" s="56">
        <v>2023</v>
      </c>
      <c r="C412" s="57" t="s">
        <v>1247</v>
      </c>
      <c r="D412" s="56" t="s">
        <v>7</v>
      </c>
      <c r="E412" s="56" t="s">
        <v>715</v>
      </c>
      <c r="F412" s="58">
        <v>511</v>
      </c>
      <c r="G412" s="81" t="s">
        <v>720</v>
      </c>
      <c r="H412" s="59" t="s">
        <v>1468</v>
      </c>
      <c r="I412" s="92">
        <v>27</v>
      </c>
      <c r="J412" s="92">
        <v>0</v>
      </c>
      <c r="K412" s="62" t="s">
        <v>1455</v>
      </c>
      <c r="L412" s="62">
        <v>72000</v>
      </c>
      <c r="M412" s="62">
        <v>2111007</v>
      </c>
    </row>
    <row r="413" spans="1:13" s="62" customFormat="1" ht="89.25" hidden="1">
      <c r="A413" s="55"/>
      <c r="B413" s="56">
        <v>2023</v>
      </c>
      <c r="C413" s="57" t="s">
        <v>1247</v>
      </c>
      <c r="D413" s="56" t="s">
        <v>7</v>
      </c>
      <c r="E413" s="56" t="s">
        <v>715</v>
      </c>
      <c r="F413" s="58">
        <v>512</v>
      </c>
      <c r="G413" s="81" t="s">
        <v>719</v>
      </c>
      <c r="H413" s="59" t="s">
        <v>1468</v>
      </c>
      <c r="I413" s="92">
        <v>27</v>
      </c>
      <c r="J413" s="92">
        <v>0</v>
      </c>
      <c r="K413" s="62" t="s">
        <v>1455</v>
      </c>
      <c r="L413" s="62">
        <v>72000</v>
      </c>
      <c r="M413" s="62">
        <v>2111007</v>
      </c>
    </row>
    <row r="414" spans="1:13" s="62" customFormat="1" ht="81" hidden="1">
      <c r="A414" s="55"/>
      <c r="B414" s="56">
        <v>2022</v>
      </c>
      <c r="C414" s="57" t="s">
        <v>1247</v>
      </c>
      <c r="D414" s="56" t="s">
        <v>7</v>
      </c>
      <c r="E414" s="56" t="s">
        <v>715</v>
      </c>
      <c r="F414" s="58">
        <v>523</v>
      </c>
      <c r="G414" s="81" t="s">
        <v>716</v>
      </c>
      <c r="H414" s="78" t="s">
        <v>1468</v>
      </c>
      <c r="I414" s="92">
        <v>27</v>
      </c>
      <c r="J414" s="92">
        <v>0</v>
      </c>
      <c r="K414" s="62" t="s">
        <v>1455</v>
      </c>
      <c r="L414" s="62">
        <v>72000</v>
      </c>
      <c r="M414" s="62">
        <v>2111007</v>
      </c>
    </row>
    <row r="415" spans="1:13" s="62" customFormat="1" ht="89.25" hidden="1">
      <c r="A415" s="55"/>
      <c r="B415" s="56">
        <v>2023</v>
      </c>
      <c r="C415" s="57" t="s">
        <v>1247</v>
      </c>
      <c r="D415" s="56" t="s">
        <v>7</v>
      </c>
      <c r="E415" s="56" t="s">
        <v>715</v>
      </c>
      <c r="F415" s="58">
        <v>524</v>
      </c>
      <c r="G415" s="81" t="s">
        <v>717</v>
      </c>
      <c r="H415" s="59" t="s">
        <v>1468</v>
      </c>
      <c r="I415" s="92">
        <v>27</v>
      </c>
      <c r="J415" s="92">
        <v>0</v>
      </c>
      <c r="K415" s="62" t="s">
        <v>1455</v>
      </c>
      <c r="L415" s="62">
        <v>72000</v>
      </c>
      <c r="M415" s="62">
        <v>2111007</v>
      </c>
    </row>
    <row r="416" spans="1:13" s="62" customFormat="1" ht="89.25" hidden="1">
      <c r="A416" s="55"/>
      <c r="B416" s="56">
        <v>2022</v>
      </c>
      <c r="C416" s="57" t="s">
        <v>1247</v>
      </c>
      <c r="D416" s="56" t="s">
        <v>7</v>
      </c>
      <c r="E416" s="56" t="s">
        <v>715</v>
      </c>
      <c r="F416" s="58">
        <v>525</v>
      </c>
      <c r="G416" s="89" t="s">
        <v>1470</v>
      </c>
      <c r="H416" s="59" t="s">
        <v>1468</v>
      </c>
      <c r="I416" s="92">
        <v>27</v>
      </c>
      <c r="J416" s="92">
        <v>0</v>
      </c>
      <c r="K416" s="60" t="s">
        <v>1455</v>
      </c>
      <c r="L416" s="62">
        <v>72000</v>
      </c>
      <c r="M416" s="62">
        <v>2111007</v>
      </c>
    </row>
    <row r="417" spans="1:13" s="62" customFormat="1" ht="89.25" hidden="1">
      <c r="A417" s="55"/>
      <c r="B417" s="56">
        <v>2022</v>
      </c>
      <c r="C417" s="57" t="s">
        <v>1247</v>
      </c>
      <c r="D417" s="56" t="s">
        <v>7</v>
      </c>
      <c r="E417" s="56" t="s">
        <v>715</v>
      </c>
      <c r="F417" s="58">
        <v>526</v>
      </c>
      <c r="G417" s="89" t="s">
        <v>718</v>
      </c>
      <c r="H417" s="59" t="s">
        <v>1468</v>
      </c>
      <c r="I417" s="92">
        <v>27</v>
      </c>
      <c r="J417" s="92">
        <v>0</v>
      </c>
      <c r="K417" s="60" t="s">
        <v>1455</v>
      </c>
      <c r="L417" s="62">
        <v>72000</v>
      </c>
      <c r="M417" s="62">
        <v>2111007</v>
      </c>
    </row>
    <row r="418" spans="1:13" s="62" customFormat="1" ht="89.25" hidden="1">
      <c r="A418" s="55"/>
      <c r="B418" s="56">
        <v>2022</v>
      </c>
      <c r="C418" s="57" t="s">
        <v>1247</v>
      </c>
      <c r="D418" s="56" t="s">
        <v>7</v>
      </c>
      <c r="E418" s="56" t="s">
        <v>715</v>
      </c>
      <c r="F418" s="58">
        <v>557</v>
      </c>
      <c r="G418" s="89" t="s">
        <v>1471</v>
      </c>
      <c r="H418" s="59" t="s">
        <v>1468</v>
      </c>
      <c r="I418" s="92">
        <v>27</v>
      </c>
      <c r="J418" s="92">
        <v>0</v>
      </c>
      <c r="K418" s="60" t="s">
        <v>1472</v>
      </c>
      <c r="L418" s="62">
        <v>72000</v>
      </c>
      <c r="M418" s="62">
        <v>2111007</v>
      </c>
    </row>
    <row r="419" spans="1:13" s="62" customFormat="1" ht="39.75" hidden="1" customHeight="1">
      <c r="A419" s="55"/>
      <c r="B419" s="56">
        <v>2014</v>
      </c>
      <c r="C419" s="57" t="s">
        <v>1247</v>
      </c>
      <c r="D419" s="56" t="s">
        <v>7</v>
      </c>
      <c r="E419" s="56" t="s">
        <v>163</v>
      </c>
      <c r="F419" s="58">
        <v>260</v>
      </c>
      <c r="G419" s="59" t="s">
        <v>318</v>
      </c>
      <c r="H419" s="59" t="s">
        <v>319</v>
      </c>
      <c r="I419" s="71">
        <v>0</v>
      </c>
      <c r="J419" s="71">
        <v>75</v>
      </c>
      <c r="L419" s="62">
        <v>13000</v>
      </c>
      <c r="M419" s="62">
        <v>2743001</v>
      </c>
    </row>
    <row r="420" spans="1:13" s="62" customFormat="1" ht="89.25" hidden="1">
      <c r="A420" s="55"/>
      <c r="B420" s="56">
        <v>2024</v>
      </c>
      <c r="C420" s="57" t="s">
        <v>1246</v>
      </c>
      <c r="D420" s="56" t="s">
        <v>7</v>
      </c>
      <c r="E420" s="56" t="s">
        <v>1180</v>
      </c>
      <c r="F420" s="58">
        <v>113</v>
      </c>
      <c r="G420" s="89" t="s">
        <v>1551</v>
      </c>
      <c r="H420" s="59" t="s">
        <v>1759</v>
      </c>
      <c r="I420" s="92">
        <v>55</v>
      </c>
      <c r="J420" s="92">
        <v>25</v>
      </c>
      <c r="K420" s="60" t="s">
        <v>1760</v>
      </c>
      <c r="L420" s="62">
        <v>70500</v>
      </c>
      <c r="M420" s="62">
        <v>2201010</v>
      </c>
    </row>
    <row r="421" spans="1:13" s="62" customFormat="1" ht="39.75" hidden="1" customHeight="1">
      <c r="A421" s="55"/>
      <c r="B421" s="56">
        <v>2021</v>
      </c>
      <c r="C421" s="57" t="s">
        <v>1246</v>
      </c>
      <c r="D421" s="56" t="s">
        <v>7</v>
      </c>
      <c r="E421" s="56" t="s">
        <v>1180</v>
      </c>
      <c r="F421" s="58">
        <v>116</v>
      </c>
      <c r="G421" s="59" t="s">
        <v>1241</v>
      </c>
      <c r="H421" s="59" t="s">
        <v>182</v>
      </c>
      <c r="I421" s="71">
        <v>100</v>
      </c>
      <c r="J421" s="71">
        <v>100</v>
      </c>
      <c r="K421" s="60" t="s">
        <v>1437</v>
      </c>
      <c r="L421" s="62">
        <v>70500</v>
      </c>
      <c r="M421" s="62">
        <v>2201007</v>
      </c>
    </row>
    <row r="422" spans="1:13" s="62" customFormat="1" ht="39.75" hidden="1" customHeight="1">
      <c r="A422" s="55"/>
      <c r="B422" s="56">
        <v>2021</v>
      </c>
      <c r="C422" s="57" t="s">
        <v>1246</v>
      </c>
      <c r="D422" s="56" t="s">
        <v>7</v>
      </c>
      <c r="E422" s="56" t="s">
        <v>1180</v>
      </c>
      <c r="F422" s="58">
        <v>117</v>
      </c>
      <c r="G422" s="59" t="s">
        <v>1240</v>
      </c>
      <c r="H422" s="60" t="s">
        <v>1166</v>
      </c>
      <c r="I422" s="61">
        <v>100</v>
      </c>
      <c r="J422" s="61">
        <v>100</v>
      </c>
      <c r="K422" s="60" t="s">
        <v>1438</v>
      </c>
      <c r="L422" s="62">
        <v>70500</v>
      </c>
      <c r="M422" s="62">
        <v>2201007</v>
      </c>
    </row>
    <row r="423" spans="1:13" s="62" customFormat="1" ht="89.25" hidden="1">
      <c r="A423" s="55"/>
      <c r="B423" s="56">
        <v>2024</v>
      </c>
      <c r="C423" s="57" t="s">
        <v>1246</v>
      </c>
      <c r="D423" s="56" t="s">
        <v>7</v>
      </c>
      <c r="E423" s="56" t="s">
        <v>1180</v>
      </c>
      <c r="F423" s="58">
        <v>213</v>
      </c>
      <c r="G423" s="89" t="s">
        <v>1551</v>
      </c>
      <c r="H423" s="59" t="s">
        <v>1759</v>
      </c>
      <c r="I423" s="92">
        <v>55</v>
      </c>
      <c r="J423" s="92">
        <v>25</v>
      </c>
      <c r="K423" s="60" t="s">
        <v>1760</v>
      </c>
      <c r="L423" s="62">
        <v>70500</v>
      </c>
      <c r="M423" s="62">
        <v>2201010</v>
      </c>
    </row>
    <row r="424" spans="1:13" s="62" customFormat="1" ht="39.75" hidden="1" customHeight="1">
      <c r="A424" s="55"/>
      <c r="B424" s="56">
        <v>2022</v>
      </c>
      <c r="C424" s="57" t="s">
        <v>1246</v>
      </c>
      <c r="D424" s="56" t="s">
        <v>7</v>
      </c>
      <c r="E424" s="56" t="s">
        <v>1180</v>
      </c>
      <c r="F424" s="58">
        <v>302</v>
      </c>
      <c r="G424" s="59" t="s">
        <v>1583</v>
      </c>
      <c r="H424" s="59" t="s">
        <v>1584</v>
      </c>
      <c r="I424" s="71">
        <v>6</v>
      </c>
      <c r="J424" s="71">
        <v>0</v>
      </c>
      <c r="K424" s="62" t="s">
        <v>1555</v>
      </c>
      <c r="L424" s="62">
        <v>70400</v>
      </c>
      <c r="M424" s="62">
        <v>2191007</v>
      </c>
    </row>
    <row r="425" spans="1:13" s="62" customFormat="1" ht="89.25" hidden="1">
      <c r="A425" s="55"/>
      <c r="B425" s="56">
        <v>2024</v>
      </c>
      <c r="C425" s="57" t="s">
        <v>1246</v>
      </c>
      <c r="D425" s="56" t="s">
        <v>7</v>
      </c>
      <c r="E425" s="56" t="s">
        <v>1180</v>
      </c>
      <c r="F425" s="58">
        <v>313</v>
      </c>
      <c r="G425" s="89" t="s">
        <v>1551</v>
      </c>
      <c r="H425" s="59" t="s">
        <v>1759</v>
      </c>
      <c r="I425" s="92">
        <v>55</v>
      </c>
      <c r="J425" s="92">
        <v>25</v>
      </c>
      <c r="K425" s="60" t="s">
        <v>1760</v>
      </c>
      <c r="L425" s="62">
        <v>70500</v>
      </c>
      <c r="M425" s="62">
        <v>2201010</v>
      </c>
    </row>
    <row r="426" spans="1:13" s="62" customFormat="1" ht="39.75" hidden="1" customHeight="1">
      <c r="A426" s="55"/>
      <c r="B426" s="56">
        <v>2021</v>
      </c>
      <c r="C426" s="57" t="s">
        <v>1246</v>
      </c>
      <c r="D426" s="56" t="s">
        <v>7</v>
      </c>
      <c r="E426" s="56" t="s">
        <v>1180</v>
      </c>
      <c r="F426" s="58">
        <v>316</v>
      </c>
      <c r="G426" s="59" t="s">
        <v>1241</v>
      </c>
      <c r="H426" s="59" t="s">
        <v>182</v>
      </c>
      <c r="I426" s="71">
        <v>100</v>
      </c>
      <c r="J426" s="71">
        <v>100</v>
      </c>
      <c r="K426" s="62" t="s">
        <v>1439</v>
      </c>
      <c r="L426" s="62">
        <v>70500</v>
      </c>
      <c r="M426" s="62">
        <v>2201007</v>
      </c>
    </row>
    <row r="427" spans="1:13" s="62" customFormat="1" ht="39.75" hidden="1" customHeight="1">
      <c r="A427" s="55"/>
      <c r="B427" s="56">
        <v>2021</v>
      </c>
      <c r="C427" s="57" t="s">
        <v>1246</v>
      </c>
      <c r="D427" s="56" t="s">
        <v>7</v>
      </c>
      <c r="E427" s="56" t="s">
        <v>1180</v>
      </c>
      <c r="F427" s="58">
        <v>317</v>
      </c>
      <c r="G427" s="59" t="s">
        <v>1240</v>
      </c>
      <c r="H427" s="60" t="s">
        <v>1166</v>
      </c>
      <c r="I427" s="61">
        <v>100</v>
      </c>
      <c r="J427" s="61">
        <v>100</v>
      </c>
      <c r="K427" s="62" t="s">
        <v>1440</v>
      </c>
      <c r="L427" s="62">
        <v>70500</v>
      </c>
      <c r="M427" s="62">
        <v>2201007</v>
      </c>
    </row>
    <row r="428" spans="1:13" s="62" customFormat="1" ht="89.25" hidden="1">
      <c r="A428" s="55"/>
      <c r="B428" s="56">
        <v>2022</v>
      </c>
      <c r="C428" s="57" t="s">
        <v>1247</v>
      </c>
      <c r="D428" s="56" t="s">
        <v>7</v>
      </c>
      <c r="E428" s="56" t="s">
        <v>1180</v>
      </c>
      <c r="F428" s="58">
        <v>413</v>
      </c>
      <c r="G428" s="80" t="s">
        <v>1551</v>
      </c>
      <c r="H428" s="59" t="s">
        <v>1759</v>
      </c>
      <c r="I428" s="92">
        <v>55</v>
      </c>
      <c r="J428" s="92">
        <v>25</v>
      </c>
      <c r="K428" s="60" t="s">
        <v>1760</v>
      </c>
      <c r="L428" s="62">
        <v>70500</v>
      </c>
      <c r="M428" s="62">
        <v>2201010</v>
      </c>
    </row>
    <row r="429" spans="1:13" s="62" customFormat="1" ht="63.75" hidden="1">
      <c r="A429" s="55"/>
      <c r="B429" s="56">
        <v>2022</v>
      </c>
      <c r="C429" s="57" t="s">
        <v>1246</v>
      </c>
      <c r="D429" s="56" t="s">
        <v>7</v>
      </c>
      <c r="E429" s="56" t="s">
        <v>1180</v>
      </c>
      <c r="F429" s="58">
        <v>417</v>
      </c>
      <c r="G429" s="80" t="s">
        <v>1585</v>
      </c>
      <c r="H429" s="59" t="s">
        <v>1586</v>
      </c>
      <c r="I429" s="69">
        <v>0</v>
      </c>
      <c r="J429" s="69">
        <v>100</v>
      </c>
      <c r="K429" s="60" t="s">
        <v>1587</v>
      </c>
      <c r="L429" s="62">
        <v>70500</v>
      </c>
      <c r="M429" s="62">
        <v>2201003</v>
      </c>
    </row>
    <row r="430" spans="1:13" s="62" customFormat="1" ht="229.5" hidden="1">
      <c r="A430" s="55"/>
      <c r="B430" s="56">
        <v>2021</v>
      </c>
      <c r="C430" s="57" t="s">
        <v>1246</v>
      </c>
      <c r="D430" s="56" t="s">
        <v>7</v>
      </c>
      <c r="E430" s="56" t="s">
        <v>832</v>
      </c>
      <c r="F430" s="58">
        <v>201</v>
      </c>
      <c r="G430" s="80" t="s">
        <v>1538</v>
      </c>
      <c r="H430" s="59" t="s">
        <v>705</v>
      </c>
      <c r="I430" s="69">
        <v>100</v>
      </c>
      <c r="J430" s="69">
        <v>100</v>
      </c>
      <c r="K430" s="60" t="s">
        <v>1540</v>
      </c>
      <c r="L430" s="62">
        <v>70500</v>
      </c>
      <c r="M430" s="62">
        <v>2201007</v>
      </c>
    </row>
    <row r="431" spans="1:13" s="20" customFormat="1" ht="39.75" hidden="1" customHeight="1">
      <c r="A431" s="55"/>
      <c r="B431" s="72">
        <v>2017</v>
      </c>
      <c r="C431" s="40" t="s">
        <v>1247</v>
      </c>
      <c r="D431" s="72" t="s">
        <v>7</v>
      </c>
      <c r="E431" s="72" t="s">
        <v>832</v>
      </c>
      <c r="F431" s="73">
        <v>201</v>
      </c>
      <c r="G431" s="74" t="s">
        <v>704</v>
      </c>
      <c r="H431" s="75" t="s">
        <v>705</v>
      </c>
      <c r="I431" s="93">
        <v>0</v>
      </c>
      <c r="J431" s="93">
        <v>100</v>
      </c>
      <c r="K431" s="20" t="s">
        <v>1181</v>
      </c>
      <c r="L431" s="20">
        <v>70800</v>
      </c>
      <c r="M431" s="20">
        <v>3401010</v>
      </c>
    </row>
    <row r="432" spans="1:13" s="62" customFormat="1" ht="39.75" hidden="1" customHeight="1">
      <c r="A432" s="55"/>
      <c r="B432" s="56">
        <v>2017</v>
      </c>
      <c r="C432" s="57" t="s">
        <v>1247</v>
      </c>
      <c r="D432" s="56" t="s">
        <v>7</v>
      </c>
      <c r="E432" s="56" t="s">
        <v>832</v>
      </c>
      <c r="F432" s="58">
        <v>202</v>
      </c>
      <c r="G432" s="59" t="s">
        <v>1242</v>
      </c>
      <c r="H432" s="59" t="s">
        <v>1166</v>
      </c>
      <c r="I432" s="61">
        <v>100</v>
      </c>
      <c r="J432" s="61">
        <v>100</v>
      </c>
      <c r="K432" s="62" t="s">
        <v>1441</v>
      </c>
      <c r="L432" s="62">
        <v>70500</v>
      </c>
      <c r="M432" s="62">
        <v>2201007</v>
      </c>
    </row>
    <row r="433" spans="1:13" s="62" customFormat="1" ht="39.75" hidden="1" customHeight="1">
      <c r="A433" s="55"/>
      <c r="B433" s="56">
        <v>2021</v>
      </c>
      <c r="C433" s="57" t="s">
        <v>1246</v>
      </c>
      <c r="D433" s="56" t="s">
        <v>7</v>
      </c>
      <c r="E433" s="56" t="s">
        <v>832</v>
      </c>
      <c r="F433" s="58">
        <v>301</v>
      </c>
      <c r="G433" s="59" t="s">
        <v>1552</v>
      </c>
      <c r="H433" s="60" t="s">
        <v>1166</v>
      </c>
      <c r="I433" s="61">
        <v>100</v>
      </c>
      <c r="J433" s="61">
        <v>100</v>
      </c>
      <c r="K433" s="60" t="s">
        <v>1442</v>
      </c>
      <c r="L433" s="62">
        <v>70500</v>
      </c>
      <c r="M433" s="62">
        <v>2201007</v>
      </c>
    </row>
    <row r="434" spans="1:13" s="62" customFormat="1" ht="39.75" hidden="1" customHeight="1">
      <c r="A434" s="55"/>
      <c r="B434" s="56">
        <v>2021</v>
      </c>
      <c r="C434" s="57" t="s">
        <v>1246</v>
      </c>
      <c r="D434" s="56" t="s">
        <v>7</v>
      </c>
      <c r="E434" s="56" t="s">
        <v>832</v>
      </c>
      <c r="F434" s="58">
        <v>303</v>
      </c>
      <c r="G434" s="80" t="s">
        <v>525</v>
      </c>
      <c r="H434" s="59" t="s">
        <v>524</v>
      </c>
      <c r="I434" s="69">
        <v>100</v>
      </c>
      <c r="J434" s="69">
        <v>100</v>
      </c>
      <c r="K434" s="60" t="s">
        <v>1443</v>
      </c>
      <c r="L434" s="62">
        <v>70500</v>
      </c>
      <c r="M434" s="62">
        <v>2201007</v>
      </c>
    </row>
    <row r="435" spans="1:13" s="62" customFormat="1" ht="39.75" hidden="1" customHeight="1">
      <c r="A435" s="55"/>
      <c r="B435" s="56">
        <v>2021</v>
      </c>
      <c r="C435" s="57" t="s">
        <v>1246</v>
      </c>
      <c r="D435" s="56" t="s">
        <v>7</v>
      </c>
      <c r="E435" s="56" t="s">
        <v>832</v>
      </c>
      <c r="F435" s="58">
        <v>311</v>
      </c>
      <c r="G435" s="59" t="s">
        <v>833</v>
      </c>
      <c r="H435" s="83" t="s">
        <v>834</v>
      </c>
      <c r="I435" s="61">
        <v>50</v>
      </c>
      <c r="J435" s="61">
        <v>50</v>
      </c>
      <c r="K435" s="62" t="s">
        <v>1444</v>
      </c>
      <c r="L435" s="62">
        <v>70500</v>
      </c>
      <c r="M435" s="62">
        <v>2201007</v>
      </c>
    </row>
    <row r="436" spans="1:13" s="62" customFormat="1" ht="39.75" hidden="1" customHeight="1">
      <c r="A436" s="55"/>
      <c r="B436" s="56">
        <v>2021</v>
      </c>
      <c r="C436" s="57" t="s">
        <v>1246</v>
      </c>
      <c r="D436" s="56" t="s">
        <v>7</v>
      </c>
      <c r="E436" s="56" t="s">
        <v>832</v>
      </c>
      <c r="F436" s="58">
        <v>351</v>
      </c>
      <c r="G436" s="59" t="s">
        <v>1553</v>
      </c>
      <c r="H436" s="60" t="s">
        <v>1166</v>
      </c>
      <c r="I436" s="61">
        <v>100</v>
      </c>
      <c r="J436" s="61">
        <v>100</v>
      </c>
      <c r="K436" s="62" t="s">
        <v>1445</v>
      </c>
      <c r="L436" s="62">
        <v>70500</v>
      </c>
      <c r="M436" s="62">
        <v>2201007</v>
      </c>
    </row>
    <row r="437" spans="1:13" s="62" customFormat="1" ht="39.75" hidden="1" customHeight="1">
      <c r="A437" s="55"/>
      <c r="B437" s="56">
        <v>2021</v>
      </c>
      <c r="C437" s="57" t="s">
        <v>1246</v>
      </c>
      <c r="D437" s="56" t="s">
        <v>7</v>
      </c>
      <c r="E437" s="56" t="s">
        <v>832</v>
      </c>
      <c r="F437" s="58">
        <v>361</v>
      </c>
      <c r="G437" s="80" t="s">
        <v>523</v>
      </c>
      <c r="H437" s="59" t="s">
        <v>524</v>
      </c>
      <c r="I437" s="69">
        <v>100</v>
      </c>
      <c r="J437" s="69">
        <v>100</v>
      </c>
      <c r="K437" s="62" t="s">
        <v>1446</v>
      </c>
      <c r="L437" s="62">
        <v>70500</v>
      </c>
      <c r="M437" s="62">
        <v>2201007</v>
      </c>
    </row>
    <row r="438" spans="1:13" s="62" customFormat="1" ht="39.75" hidden="1" customHeight="1">
      <c r="A438" s="55"/>
      <c r="B438" s="56">
        <v>2021</v>
      </c>
      <c r="C438" s="57" t="s">
        <v>1246</v>
      </c>
      <c r="D438" s="56" t="s">
        <v>7</v>
      </c>
      <c r="E438" s="56" t="s">
        <v>832</v>
      </c>
      <c r="F438" s="58">
        <v>401</v>
      </c>
      <c r="G438" s="59" t="s">
        <v>1039</v>
      </c>
      <c r="H438" s="60" t="s">
        <v>1166</v>
      </c>
      <c r="I438" s="61">
        <v>100</v>
      </c>
      <c r="J438" s="61">
        <v>100</v>
      </c>
      <c r="K438" s="62" t="s">
        <v>1447</v>
      </c>
      <c r="L438" s="62">
        <v>70500</v>
      </c>
      <c r="M438" s="62">
        <v>2201007</v>
      </c>
    </row>
    <row r="439" spans="1:13" s="62" customFormat="1" ht="39.75" hidden="1" customHeight="1">
      <c r="A439" s="55"/>
      <c r="B439" s="56">
        <v>2021</v>
      </c>
      <c r="C439" s="57" t="s">
        <v>1246</v>
      </c>
      <c r="D439" s="56" t="s">
        <v>7</v>
      </c>
      <c r="E439" s="56" t="s">
        <v>832</v>
      </c>
      <c r="F439" s="58">
        <v>402</v>
      </c>
      <c r="G439" s="59" t="s">
        <v>1037</v>
      </c>
      <c r="H439" s="60" t="s">
        <v>1166</v>
      </c>
      <c r="I439" s="61">
        <v>100</v>
      </c>
      <c r="J439" s="61">
        <v>100</v>
      </c>
      <c r="K439" s="62" t="s">
        <v>1448</v>
      </c>
      <c r="L439" s="62">
        <v>70500</v>
      </c>
      <c r="M439" s="62">
        <v>2201007</v>
      </c>
    </row>
    <row r="440" spans="1:13" s="62" customFormat="1" ht="140.25" hidden="1">
      <c r="A440" s="55"/>
      <c r="B440" s="56">
        <v>2022</v>
      </c>
      <c r="C440" s="57" t="s">
        <v>1247</v>
      </c>
      <c r="D440" s="56" t="s">
        <v>7</v>
      </c>
      <c r="E440" s="56" t="s">
        <v>832</v>
      </c>
      <c r="F440" s="58">
        <v>480</v>
      </c>
      <c r="G440" s="59" t="s">
        <v>1473</v>
      </c>
      <c r="H440" s="60" t="s">
        <v>1474</v>
      </c>
      <c r="I440" s="61">
        <v>0</v>
      </c>
      <c r="J440" s="61">
        <v>100</v>
      </c>
      <c r="L440" s="62">
        <v>70500</v>
      </c>
      <c r="M440" s="62">
        <v>2201007</v>
      </c>
    </row>
    <row r="441" spans="1:13" s="62" customFormat="1" ht="25.5" hidden="1">
      <c r="A441" s="55"/>
      <c r="B441" s="56">
        <v>2024</v>
      </c>
      <c r="C441" s="57" t="s">
        <v>1250</v>
      </c>
      <c r="D441" s="56" t="s">
        <v>7</v>
      </c>
      <c r="E441" s="56" t="s">
        <v>11</v>
      </c>
      <c r="F441" s="58">
        <v>108</v>
      </c>
      <c r="G441" s="59" t="s">
        <v>1703</v>
      </c>
      <c r="H441" s="60" t="s">
        <v>1704</v>
      </c>
      <c r="I441" s="61">
        <v>0</v>
      </c>
      <c r="J441" s="61">
        <v>100</v>
      </c>
      <c r="L441" s="62">
        <v>72200</v>
      </c>
      <c r="M441" s="62">
        <v>2121007</v>
      </c>
    </row>
    <row r="442" spans="1:13" s="62" customFormat="1" ht="25.5" hidden="1">
      <c r="A442" s="55"/>
      <c r="B442" s="56">
        <v>2024</v>
      </c>
      <c r="C442" s="57" t="s">
        <v>1250</v>
      </c>
      <c r="D442" s="56" t="s">
        <v>7</v>
      </c>
      <c r="E442" s="56" t="s">
        <v>11</v>
      </c>
      <c r="F442" s="58">
        <v>208</v>
      </c>
      <c r="G442" s="59" t="s">
        <v>1705</v>
      </c>
      <c r="H442" s="60" t="s">
        <v>1704</v>
      </c>
      <c r="I442" s="61">
        <v>0</v>
      </c>
      <c r="J442" s="61">
        <v>100</v>
      </c>
      <c r="L442" s="62">
        <v>72200</v>
      </c>
      <c r="M442" s="62">
        <v>2121007</v>
      </c>
    </row>
    <row r="443" spans="1:13" s="62" customFormat="1" ht="114.75" hidden="1">
      <c r="A443" s="55"/>
      <c r="B443" s="56">
        <v>2022</v>
      </c>
      <c r="C443" s="57" t="s">
        <v>1247</v>
      </c>
      <c r="D443" s="56" t="s">
        <v>7</v>
      </c>
      <c r="E443" s="56" t="s">
        <v>11</v>
      </c>
      <c r="F443" s="58">
        <v>257</v>
      </c>
      <c r="G443" s="59" t="s">
        <v>1475</v>
      </c>
      <c r="H443" s="60" t="s">
        <v>1476</v>
      </c>
      <c r="I443" s="61">
        <v>50</v>
      </c>
      <c r="J443" s="61">
        <v>75</v>
      </c>
      <c r="L443" s="62">
        <v>72200</v>
      </c>
      <c r="M443" s="62">
        <v>2121005</v>
      </c>
    </row>
    <row r="444" spans="1:13" s="62" customFormat="1" ht="114.75" hidden="1">
      <c r="A444" s="55"/>
      <c r="B444" s="56">
        <v>2022</v>
      </c>
      <c r="C444" s="57" t="s">
        <v>1247</v>
      </c>
      <c r="D444" s="56" t="s">
        <v>7</v>
      </c>
      <c r="E444" s="56" t="s">
        <v>11</v>
      </c>
      <c r="F444" s="58">
        <v>266</v>
      </c>
      <c r="G444" s="59" t="s">
        <v>1156</v>
      </c>
      <c r="H444" s="60" t="s">
        <v>1476</v>
      </c>
      <c r="I444" s="61">
        <v>50</v>
      </c>
      <c r="J444" s="61">
        <v>75</v>
      </c>
      <c r="L444" s="62">
        <v>72200</v>
      </c>
      <c r="M444" s="62">
        <v>2121005</v>
      </c>
    </row>
    <row r="445" spans="1:13" s="62" customFormat="1" ht="25.5" hidden="1">
      <c r="A445" s="55"/>
      <c r="B445" s="56">
        <v>2024</v>
      </c>
      <c r="C445" s="57" t="s">
        <v>1250</v>
      </c>
      <c r="D445" s="56" t="s">
        <v>7</v>
      </c>
      <c r="E445" s="56" t="s">
        <v>11</v>
      </c>
      <c r="F445" s="58">
        <v>308</v>
      </c>
      <c r="G445" s="59" t="s">
        <v>1706</v>
      </c>
      <c r="H445" s="60" t="s">
        <v>1704</v>
      </c>
      <c r="I445" s="61">
        <v>0</v>
      </c>
      <c r="J445" s="61">
        <v>100</v>
      </c>
      <c r="L445" s="62">
        <v>72200</v>
      </c>
      <c r="M445" s="62">
        <v>2121007</v>
      </c>
    </row>
    <row r="446" spans="1:13" s="62" customFormat="1" ht="140.25" hidden="1">
      <c r="A446" s="55"/>
      <c r="B446" s="56">
        <v>2024</v>
      </c>
      <c r="C446" s="57" t="s">
        <v>1251</v>
      </c>
      <c r="D446" s="56" t="s">
        <v>7</v>
      </c>
      <c r="E446" s="56" t="s">
        <v>11</v>
      </c>
      <c r="F446" s="58">
        <v>327</v>
      </c>
      <c r="G446" s="59" t="s">
        <v>1707</v>
      </c>
      <c r="H446" s="60" t="s">
        <v>1708</v>
      </c>
      <c r="I446" s="61">
        <v>0</v>
      </c>
      <c r="J446" s="61">
        <v>75</v>
      </c>
      <c r="L446" s="62">
        <v>72200</v>
      </c>
      <c r="M446" s="62">
        <v>2121005</v>
      </c>
    </row>
    <row r="447" spans="1:13" s="62" customFormat="1" ht="114.75" hidden="1">
      <c r="A447" s="55"/>
      <c r="B447" s="56">
        <v>2023</v>
      </c>
      <c r="C447" s="57" t="s">
        <v>1246</v>
      </c>
      <c r="D447" s="56" t="s">
        <v>7</v>
      </c>
      <c r="E447" s="56" t="s">
        <v>11</v>
      </c>
      <c r="F447" s="58">
        <v>368</v>
      </c>
      <c r="G447" s="59" t="s">
        <v>1671</v>
      </c>
      <c r="H447" s="60" t="s">
        <v>1672</v>
      </c>
      <c r="I447" s="61">
        <v>0</v>
      </c>
      <c r="J447" s="61">
        <v>75</v>
      </c>
      <c r="L447" s="62">
        <v>72200</v>
      </c>
      <c r="M447" s="62">
        <v>2121005</v>
      </c>
    </row>
    <row r="448" spans="1:13" s="62" customFormat="1" ht="114.75" hidden="1">
      <c r="A448" s="55"/>
      <c r="B448" s="56">
        <v>2022</v>
      </c>
      <c r="C448" s="57" t="s">
        <v>1247</v>
      </c>
      <c r="D448" s="56" t="s">
        <v>7</v>
      </c>
      <c r="E448" s="56" t="s">
        <v>11</v>
      </c>
      <c r="F448" s="58">
        <v>369</v>
      </c>
      <c r="G448" s="59" t="s">
        <v>1157</v>
      </c>
      <c r="H448" s="60" t="s">
        <v>1476</v>
      </c>
      <c r="I448" s="61">
        <v>50</v>
      </c>
      <c r="J448" s="61">
        <v>75</v>
      </c>
      <c r="L448" s="62">
        <v>72200</v>
      </c>
      <c r="M448" s="62">
        <v>2121005</v>
      </c>
    </row>
    <row r="449" spans="1:13" s="62" customFormat="1" ht="39.75" hidden="1" customHeight="1">
      <c r="A449" s="55"/>
      <c r="B449" s="56">
        <v>2011</v>
      </c>
      <c r="C449" s="57" t="s">
        <v>1246</v>
      </c>
      <c r="D449" s="56" t="s">
        <v>7</v>
      </c>
      <c r="E449" s="56" t="s">
        <v>11</v>
      </c>
      <c r="F449" s="58">
        <v>481</v>
      </c>
      <c r="G449" s="70" t="s">
        <v>12</v>
      </c>
      <c r="H449" s="59" t="s">
        <v>13</v>
      </c>
      <c r="I449" s="61">
        <v>0</v>
      </c>
      <c r="J449" s="61">
        <v>75</v>
      </c>
      <c r="L449" s="62">
        <v>72200</v>
      </c>
      <c r="M449" s="62">
        <v>2121005</v>
      </c>
    </row>
    <row r="450" spans="1:13" s="62" customFormat="1" ht="39.75" hidden="1" customHeight="1">
      <c r="A450" s="55"/>
      <c r="B450" s="56">
        <v>2011</v>
      </c>
      <c r="C450" s="57" t="s">
        <v>1246</v>
      </c>
      <c r="D450" s="56" t="s">
        <v>7</v>
      </c>
      <c r="E450" s="56" t="s">
        <v>11</v>
      </c>
      <c r="F450" s="58">
        <v>482</v>
      </c>
      <c r="G450" s="70" t="s">
        <v>14</v>
      </c>
      <c r="H450" s="59" t="s">
        <v>13</v>
      </c>
      <c r="I450" s="61">
        <v>0</v>
      </c>
      <c r="J450" s="61">
        <v>75</v>
      </c>
      <c r="L450" s="62">
        <v>72200</v>
      </c>
      <c r="M450" s="62">
        <v>2121005</v>
      </c>
    </row>
    <row r="451" spans="1:13" s="62" customFormat="1" ht="39.75" hidden="1" customHeight="1">
      <c r="A451" s="55"/>
      <c r="B451" s="56">
        <v>2011</v>
      </c>
      <c r="C451" s="57" t="s">
        <v>1246</v>
      </c>
      <c r="D451" s="56" t="s">
        <v>7</v>
      </c>
      <c r="E451" s="56" t="s">
        <v>11</v>
      </c>
      <c r="F451" s="58">
        <v>483</v>
      </c>
      <c r="G451" s="70" t="s">
        <v>15</v>
      </c>
      <c r="H451" s="59" t="s">
        <v>13</v>
      </c>
      <c r="I451" s="61">
        <v>0</v>
      </c>
      <c r="J451" s="61">
        <v>75</v>
      </c>
      <c r="L451" s="62">
        <v>72200</v>
      </c>
      <c r="M451" s="62">
        <v>2121005</v>
      </c>
    </row>
    <row r="452" spans="1:13" s="62" customFormat="1" ht="39.75" hidden="1" customHeight="1">
      <c r="A452" s="55"/>
      <c r="B452" s="56">
        <v>2011</v>
      </c>
      <c r="C452" s="57" t="s">
        <v>1247</v>
      </c>
      <c r="D452" s="56" t="s">
        <v>7</v>
      </c>
      <c r="E452" s="56" t="s">
        <v>11</v>
      </c>
      <c r="F452" s="58">
        <v>497</v>
      </c>
      <c r="G452" s="70" t="s">
        <v>231</v>
      </c>
      <c r="H452" s="59" t="s">
        <v>232</v>
      </c>
      <c r="I452" s="71">
        <v>80</v>
      </c>
      <c r="J452" s="71">
        <v>90</v>
      </c>
      <c r="L452" s="62">
        <v>29503</v>
      </c>
      <c r="M452" s="62">
        <v>3100024</v>
      </c>
    </row>
    <row r="453" spans="1:13" s="62" customFormat="1" ht="39.75" hidden="1" customHeight="1">
      <c r="A453" s="55"/>
      <c r="B453" s="56">
        <v>2011</v>
      </c>
      <c r="C453" s="57" t="s">
        <v>1247</v>
      </c>
      <c r="D453" s="56" t="s">
        <v>7</v>
      </c>
      <c r="E453" s="56" t="s">
        <v>11</v>
      </c>
      <c r="F453" s="58">
        <v>597</v>
      </c>
      <c r="G453" s="70" t="s">
        <v>231</v>
      </c>
      <c r="H453" s="59" t="s">
        <v>232</v>
      </c>
      <c r="I453" s="71">
        <v>80</v>
      </c>
      <c r="J453" s="71">
        <v>90</v>
      </c>
    </row>
    <row r="454" spans="1:13" s="62" customFormat="1" ht="39.75" hidden="1" customHeight="1">
      <c r="A454" s="55"/>
      <c r="B454" s="56">
        <v>2006</v>
      </c>
      <c r="D454" s="56" t="s">
        <v>7</v>
      </c>
      <c r="E454" s="56" t="s">
        <v>1127</v>
      </c>
      <c r="F454" s="58" t="s">
        <v>952</v>
      </c>
      <c r="G454" s="59"/>
      <c r="H454" s="60" t="s">
        <v>953</v>
      </c>
      <c r="I454" s="61">
        <v>140</v>
      </c>
      <c r="J454" s="61">
        <v>150</v>
      </c>
    </row>
    <row r="455" spans="1:13" s="62" customFormat="1" ht="39.75" hidden="1" customHeight="1">
      <c r="A455" s="55"/>
      <c r="B455" s="56">
        <v>2018</v>
      </c>
      <c r="C455" s="57" t="s">
        <v>1246</v>
      </c>
      <c r="D455" s="56" t="s">
        <v>7</v>
      </c>
      <c r="E455" s="56" t="s">
        <v>619</v>
      </c>
      <c r="F455" s="58">
        <v>105</v>
      </c>
      <c r="G455" s="70" t="s">
        <v>620</v>
      </c>
      <c r="H455" s="59" t="s">
        <v>621</v>
      </c>
      <c r="I455" s="71">
        <v>0</v>
      </c>
      <c r="J455" s="71">
        <v>40</v>
      </c>
      <c r="L455" s="62">
        <v>72200</v>
      </c>
      <c r="M455" s="62">
        <v>2121046</v>
      </c>
    </row>
    <row r="456" spans="1:13" s="62" customFormat="1" ht="39.75" hidden="1" customHeight="1">
      <c r="A456" s="55"/>
      <c r="B456" s="56">
        <v>2018</v>
      </c>
      <c r="C456" s="57" t="s">
        <v>1246</v>
      </c>
      <c r="D456" s="56" t="s">
        <v>7</v>
      </c>
      <c r="E456" s="56" t="s">
        <v>619</v>
      </c>
      <c r="F456" s="58">
        <v>305</v>
      </c>
      <c r="G456" s="70" t="s">
        <v>620</v>
      </c>
      <c r="H456" s="59" t="s">
        <v>621</v>
      </c>
      <c r="I456" s="71">
        <v>0</v>
      </c>
      <c r="J456" s="71">
        <v>40</v>
      </c>
      <c r="L456" s="62">
        <v>72200</v>
      </c>
      <c r="M456" s="62">
        <v>2121046</v>
      </c>
    </row>
    <row r="457" spans="1:13" s="62" customFormat="1" ht="39.75" hidden="1" customHeight="1">
      <c r="A457" s="55"/>
      <c r="B457" s="56">
        <v>2018</v>
      </c>
      <c r="C457" s="57" t="s">
        <v>1246</v>
      </c>
      <c r="D457" s="56" t="s">
        <v>7</v>
      </c>
      <c r="E457" s="56" t="s">
        <v>619</v>
      </c>
      <c r="F457" s="58">
        <v>505</v>
      </c>
      <c r="G457" s="70" t="s">
        <v>620</v>
      </c>
      <c r="H457" s="59" t="s">
        <v>621</v>
      </c>
      <c r="I457" s="71">
        <v>0</v>
      </c>
      <c r="J457" s="71">
        <v>40</v>
      </c>
      <c r="L457" s="62">
        <v>72200</v>
      </c>
      <c r="M457" s="62">
        <v>2121046</v>
      </c>
    </row>
    <row r="458" spans="1:13" s="62" customFormat="1" ht="39.75" customHeight="1">
      <c r="A458" s="55"/>
      <c r="B458" s="56">
        <v>2012</v>
      </c>
      <c r="C458" s="57" t="s">
        <v>1246</v>
      </c>
      <c r="D458" s="56" t="s">
        <v>7</v>
      </c>
      <c r="E458" s="56" t="s">
        <v>198</v>
      </c>
      <c r="F458" s="58">
        <v>101</v>
      </c>
      <c r="G458" s="94" t="s">
        <v>237</v>
      </c>
      <c r="H458" s="59" t="s">
        <v>199</v>
      </c>
      <c r="I458" s="71">
        <v>150</v>
      </c>
      <c r="J458" s="71">
        <v>200</v>
      </c>
      <c r="L458" s="62">
        <v>72200</v>
      </c>
      <c r="M458" s="62">
        <v>2121009</v>
      </c>
    </row>
    <row r="459" spans="1:13" s="62" customFormat="1" ht="39.75" customHeight="1">
      <c r="A459" s="55"/>
      <c r="B459" s="56">
        <v>2012</v>
      </c>
      <c r="C459" s="57" t="s">
        <v>1246</v>
      </c>
      <c r="D459" s="56" t="s">
        <v>7</v>
      </c>
      <c r="E459" s="56" t="s">
        <v>198</v>
      </c>
      <c r="F459" s="58">
        <v>102</v>
      </c>
      <c r="G459" s="94" t="s">
        <v>238</v>
      </c>
      <c r="H459" s="59" t="s">
        <v>200</v>
      </c>
      <c r="I459" s="71">
        <v>150</v>
      </c>
      <c r="J459" s="71">
        <v>400</v>
      </c>
      <c r="L459" s="62">
        <v>72200</v>
      </c>
      <c r="M459" s="62">
        <v>2121009</v>
      </c>
    </row>
    <row r="460" spans="1:13" s="62" customFormat="1" ht="39.75" customHeight="1">
      <c r="A460" s="55"/>
      <c r="B460" s="56">
        <v>2012</v>
      </c>
      <c r="C460" s="57" t="s">
        <v>1246</v>
      </c>
      <c r="D460" s="56" t="s">
        <v>7</v>
      </c>
      <c r="E460" s="56" t="s">
        <v>198</v>
      </c>
      <c r="F460" s="58">
        <v>104</v>
      </c>
      <c r="G460" s="94" t="s">
        <v>239</v>
      </c>
      <c r="H460" s="59" t="s">
        <v>199</v>
      </c>
      <c r="I460" s="71">
        <v>300</v>
      </c>
      <c r="J460" s="71">
        <v>400</v>
      </c>
    </row>
    <row r="461" spans="1:13" s="62" customFormat="1" ht="39.75" customHeight="1">
      <c r="A461" s="55"/>
      <c r="B461" s="56">
        <v>2012</v>
      </c>
      <c r="C461" s="57" t="s">
        <v>1246</v>
      </c>
      <c r="D461" s="56" t="s">
        <v>7</v>
      </c>
      <c r="E461" s="56" t="s">
        <v>198</v>
      </c>
      <c r="F461" s="58">
        <v>111</v>
      </c>
      <c r="G461" s="94" t="s">
        <v>237</v>
      </c>
      <c r="H461" s="59" t="s">
        <v>199</v>
      </c>
      <c r="I461" s="71">
        <v>150</v>
      </c>
      <c r="J461" s="71">
        <v>200</v>
      </c>
      <c r="L461" s="62">
        <v>72200</v>
      </c>
      <c r="M461" s="62">
        <v>2121009</v>
      </c>
    </row>
    <row r="462" spans="1:13" s="62" customFormat="1" ht="39.75" customHeight="1">
      <c r="A462" s="55"/>
      <c r="B462" s="56">
        <v>2012</v>
      </c>
      <c r="C462" s="57" t="s">
        <v>1246</v>
      </c>
      <c r="D462" s="56" t="s">
        <v>7</v>
      </c>
      <c r="E462" s="56" t="s">
        <v>198</v>
      </c>
      <c r="F462" s="58">
        <v>112</v>
      </c>
      <c r="G462" s="94" t="s">
        <v>238</v>
      </c>
      <c r="H462" s="59" t="s">
        <v>200</v>
      </c>
      <c r="I462" s="71">
        <v>150</v>
      </c>
      <c r="J462" s="71">
        <v>400</v>
      </c>
      <c r="L462" s="62">
        <v>72200</v>
      </c>
      <c r="M462" s="62">
        <v>2121009</v>
      </c>
    </row>
    <row r="463" spans="1:13" s="62" customFormat="1" ht="39.75" customHeight="1">
      <c r="A463" s="55"/>
      <c r="B463" s="56">
        <v>2012</v>
      </c>
      <c r="C463" s="57" t="s">
        <v>1246</v>
      </c>
      <c r="D463" s="56" t="s">
        <v>7</v>
      </c>
      <c r="E463" s="56" t="s">
        <v>198</v>
      </c>
      <c r="F463" s="58">
        <v>114</v>
      </c>
      <c r="G463" s="94" t="s">
        <v>239</v>
      </c>
      <c r="H463" s="59" t="s">
        <v>199</v>
      </c>
      <c r="I463" s="71">
        <v>300</v>
      </c>
      <c r="J463" s="71">
        <v>400</v>
      </c>
    </row>
    <row r="464" spans="1:13" s="62" customFormat="1" ht="39.75" customHeight="1">
      <c r="A464" s="55"/>
      <c r="B464" s="56">
        <v>2012</v>
      </c>
      <c r="C464" s="57" t="s">
        <v>1246</v>
      </c>
      <c r="D464" s="56" t="s">
        <v>7</v>
      </c>
      <c r="E464" s="56" t="s">
        <v>198</v>
      </c>
      <c r="F464" s="58">
        <v>121</v>
      </c>
      <c r="G464" s="94" t="s">
        <v>237</v>
      </c>
      <c r="H464" s="59" t="s">
        <v>199</v>
      </c>
      <c r="I464" s="71">
        <v>150</v>
      </c>
      <c r="J464" s="71">
        <v>200</v>
      </c>
      <c r="L464" s="62">
        <v>72200</v>
      </c>
      <c r="M464" s="62">
        <v>2121009</v>
      </c>
    </row>
    <row r="465" spans="1:13" s="62" customFormat="1" ht="39.75" customHeight="1">
      <c r="A465" s="55"/>
      <c r="B465" s="56">
        <v>2012</v>
      </c>
      <c r="C465" s="57" t="s">
        <v>1246</v>
      </c>
      <c r="D465" s="56" t="s">
        <v>7</v>
      </c>
      <c r="E465" s="56" t="s">
        <v>198</v>
      </c>
      <c r="F465" s="58">
        <v>122</v>
      </c>
      <c r="G465" s="94" t="s">
        <v>238</v>
      </c>
      <c r="H465" s="59" t="s">
        <v>200</v>
      </c>
      <c r="I465" s="71">
        <v>150</v>
      </c>
      <c r="J465" s="71">
        <v>400</v>
      </c>
      <c r="L465" s="62">
        <v>72200</v>
      </c>
      <c r="M465" s="62">
        <v>2121009</v>
      </c>
    </row>
    <row r="466" spans="1:13" s="62" customFormat="1" ht="39.75" customHeight="1">
      <c r="A466" s="55"/>
      <c r="B466" s="56">
        <v>2012</v>
      </c>
      <c r="C466" s="57" t="s">
        <v>1246</v>
      </c>
      <c r="D466" s="56" t="s">
        <v>7</v>
      </c>
      <c r="E466" s="56" t="s">
        <v>198</v>
      </c>
      <c r="F466" s="58">
        <v>124</v>
      </c>
      <c r="G466" s="94" t="s">
        <v>239</v>
      </c>
      <c r="H466" s="59" t="s">
        <v>199</v>
      </c>
      <c r="I466" s="71">
        <v>300</v>
      </c>
      <c r="J466" s="71">
        <v>400</v>
      </c>
      <c r="L466" s="62">
        <v>72200</v>
      </c>
      <c r="M466" s="62">
        <v>2121009</v>
      </c>
    </row>
    <row r="467" spans="1:13" s="62" customFormat="1" ht="39.75" customHeight="1">
      <c r="A467" s="55"/>
      <c r="B467" s="56">
        <v>2012</v>
      </c>
      <c r="C467" s="57" t="s">
        <v>1246</v>
      </c>
      <c r="D467" s="56" t="s">
        <v>7</v>
      </c>
      <c r="E467" s="56" t="s">
        <v>198</v>
      </c>
      <c r="F467" s="58">
        <v>131</v>
      </c>
      <c r="G467" s="94" t="s">
        <v>237</v>
      </c>
      <c r="H467" s="59" t="s">
        <v>199</v>
      </c>
      <c r="I467" s="71">
        <v>150</v>
      </c>
      <c r="J467" s="71">
        <v>200</v>
      </c>
      <c r="L467" s="62">
        <v>72200</v>
      </c>
      <c r="M467" s="62">
        <v>2121009</v>
      </c>
    </row>
    <row r="468" spans="1:13" s="62" customFormat="1" ht="39.75" customHeight="1">
      <c r="A468" s="55"/>
      <c r="B468" s="56">
        <v>2012</v>
      </c>
      <c r="C468" s="57" t="s">
        <v>1246</v>
      </c>
      <c r="D468" s="56" t="s">
        <v>7</v>
      </c>
      <c r="E468" s="56" t="s">
        <v>198</v>
      </c>
      <c r="F468" s="58">
        <v>132</v>
      </c>
      <c r="G468" s="94" t="s">
        <v>238</v>
      </c>
      <c r="H468" s="59" t="s">
        <v>200</v>
      </c>
      <c r="I468" s="71">
        <v>150</v>
      </c>
      <c r="J468" s="71">
        <v>400</v>
      </c>
      <c r="L468" s="62">
        <v>72200</v>
      </c>
      <c r="M468" s="62">
        <v>2121009</v>
      </c>
    </row>
    <row r="469" spans="1:13" s="62" customFormat="1" ht="39.75" customHeight="1">
      <c r="A469" s="55"/>
      <c r="B469" s="56">
        <v>2012</v>
      </c>
      <c r="C469" s="57" t="s">
        <v>1246</v>
      </c>
      <c r="D469" s="56" t="s">
        <v>7</v>
      </c>
      <c r="E469" s="56" t="s">
        <v>198</v>
      </c>
      <c r="F469" s="58">
        <v>134</v>
      </c>
      <c r="G469" s="94" t="s">
        <v>239</v>
      </c>
      <c r="H469" s="59" t="s">
        <v>199</v>
      </c>
      <c r="I469" s="71">
        <v>300</v>
      </c>
      <c r="J469" s="71">
        <v>400</v>
      </c>
    </row>
    <row r="470" spans="1:13" s="62" customFormat="1" ht="39.75" customHeight="1">
      <c r="A470" s="55"/>
      <c r="B470" s="56">
        <v>2012</v>
      </c>
      <c r="C470" s="57" t="s">
        <v>1246</v>
      </c>
      <c r="D470" s="56" t="s">
        <v>7</v>
      </c>
      <c r="E470" s="56" t="s">
        <v>198</v>
      </c>
      <c r="F470" s="58">
        <v>141</v>
      </c>
      <c r="G470" s="94" t="s">
        <v>237</v>
      </c>
      <c r="H470" s="59" t="s">
        <v>199</v>
      </c>
      <c r="I470" s="71">
        <v>150</v>
      </c>
      <c r="J470" s="71">
        <v>200</v>
      </c>
      <c r="L470" s="62">
        <v>72200</v>
      </c>
      <c r="M470" s="62">
        <v>2121009</v>
      </c>
    </row>
    <row r="471" spans="1:13" s="62" customFormat="1" ht="39.75" customHeight="1">
      <c r="A471" s="55"/>
      <c r="B471" s="56">
        <v>2012</v>
      </c>
      <c r="C471" s="57" t="s">
        <v>1246</v>
      </c>
      <c r="D471" s="56" t="s">
        <v>7</v>
      </c>
      <c r="E471" s="56" t="s">
        <v>198</v>
      </c>
      <c r="F471" s="58">
        <v>142</v>
      </c>
      <c r="G471" s="94" t="s">
        <v>238</v>
      </c>
      <c r="H471" s="59" t="s">
        <v>200</v>
      </c>
      <c r="I471" s="71">
        <v>150</v>
      </c>
      <c r="J471" s="71">
        <v>400</v>
      </c>
      <c r="L471" s="62">
        <v>72200</v>
      </c>
      <c r="M471" s="62">
        <v>2121009</v>
      </c>
    </row>
    <row r="472" spans="1:13" s="62" customFormat="1" ht="39.75" customHeight="1">
      <c r="A472" s="55"/>
      <c r="B472" s="56">
        <v>2012</v>
      </c>
      <c r="C472" s="57" t="s">
        <v>1246</v>
      </c>
      <c r="D472" s="56" t="s">
        <v>7</v>
      </c>
      <c r="E472" s="56" t="s">
        <v>198</v>
      </c>
      <c r="F472" s="58">
        <v>144</v>
      </c>
      <c r="G472" s="94" t="s">
        <v>239</v>
      </c>
      <c r="H472" s="59" t="s">
        <v>199</v>
      </c>
      <c r="I472" s="71">
        <v>300</v>
      </c>
      <c r="J472" s="71">
        <v>400</v>
      </c>
      <c r="L472" s="62">
        <v>72200</v>
      </c>
      <c r="M472" s="62">
        <v>2121009</v>
      </c>
    </row>
    <row r="473" spans="1:13" s="62" customFormat="1" ht="39.75" customHeight="1">
      <c r="A473" s="55"/>
      <c r="B473" s="56">
        <v>2012</v>
      </c>
      <c r="C473" s="57" t="s">
        <v>1246</v>
      </c>
      <c r="D473" s="56" t="s">
        <v>7</v>
      </c>
      <c r="E473" s="56" t="s">
        <v>198</v>
      </c>
      <c r="F473" s="58">
        <v>151</v>
      </c>
      <c r="G473" s="94" t="s">
        <v>237</v>
      </c>
      <c r="H473" s="59" t="s">
        <v>199</v>
      </c>
      <c r="I473" s="71">
        <v>150</v>
      </c>
      <c r="J473" s="71">
        <v>200</v>
      </c>
      <c r="L473" s="62">
        <v>72200</v>
      </c>
      <c r="M473" s="62">
        <v>2121009</v>
      </c>
    </row>
    <row r="474" spans="1:13" s="62" customFormat="1" ht="39.75" customHeight="1">
      <c r="A474" s="55"/>
      <c r="B474" s="56">
        <v>2012</v>
      </c>
      <c r="C474" s="57" t="s">
        <v>1246</v>
      </c>
      <c r="D474" s="56" t="s">
        <v>7</v>
      </c>
      <c r="E474" s="56" t="s">
        <v>198</v>
      </c>
      <c r="F474" s="58">
        <v>152</v>
      </c>
      <c r="G474" s="94" t="s">
        <v>238</v>
      </c>
      <c r="H474" s="59" t="s">
        <v>200</v>
      </c>
      <c r="I474" s="71">
        <v>150</v>
      </c>
      <c r="J474" s="71">
        <v>400</v>
      </c>
      <c r="L474" s="62">
        <v>72200</v>
      </c>
      <c r="M474" s="62">
        <v>2121009</v>
      </c>
    </row>
    <row r="475" spans="1:13" s="62" customFormat="1" ht="39.75" customHeight="1">
      <c r="A475" s="55"/>
      <c r="B475" s="56">
        <v>2012</v>
      </c>
      <c r="C475" s="57" t="s">
        <v>1246</v>
      </c>
      <c r="D475" s="56" t="s">
        <v>7</v>
      </c>
      <c r="E475" s="56" t="s">
        <v>198</v>
      </c>
      <c r="F475" s="58">
        <v>154</v>
      </c>
      <c r="G475" s="94" t="s">
        <v>239</v>
      </c>
      <c r="H475" s="59" t="s">
        <v>199</v>
      </c>
      <c r="I475" s="71">
        <v>300</v>
      </c>
      <c r="J475" s="71">
        <v>400</v>
      </c>
    </row>
    <row r="476" spans="1:13" s="62" customFormat="1" ht="39.75" customHeight="1">
      <c r="A476" s="55"/>
      <c r="B476" s="56">
        <v>2012</v>
      </c>
      <c r="C476" s="57" t="s">
        <v>1246</v>
      </c>
      <c r="D476" s="56" t="s">
        <v>7</v>
      </c>
      <c r="E476" s="56" t="s">
        <v>198</v>
      </c>
      <c r="F476" s="58">
        <v>161</v>
      </c>
      <c r="G476" s="94" t="s">
        <v>237</v>
      </c>
      <c r="H476" s="59" t="s">
        <v>199</v>
      </c>
      <c r="I476" s="71">
        <v>150</v>
      </c>
      <c r="J476" s="71">
        <v>200</v>
      </c>
      <c r="L476" s="62">
        <v>72200</v>
      </c>
      <c r="M476" s="62">
        <v>2121009</v>
      </c>
    </row>
    <row r="477" spans="1:13" s="62" customFormat="1" ht="39.75" customHeight="1">
      <c r="A477" s="55"/>
      <c r="B477" s="56">
        <v>2012</v>
      </c>
      <c r="C477" s="57" t="s">
        <v>1246</v>
      </c>
      <c r="D477" s="56" t="s">
        <v>7</v>
      </c>
      <c r="E477" s="56" t="s">
        <v>198</v>
      </c>
      <c r="F477" s="58">
        <v>162</v>
      </c>
      <c r="G477" s="94" t="s">
        <v>238</v>
      </c>
      <c r="H477" s="59" t="s">
        <v>200</v>
      </c>
      <c r="I477" s="71">
        <v>150</v>
      </c>
      <c r="J477" s="71">
        <v>400</v>
      </c>
      <c r="L477" s="62">
        <v>72200</v>
      </c>
      <c r="M477" s="62">
        <v>2121009</v>
      </c>
    </row>
    <row r="478" spans="1:13" s="62" customFormat="1" ht="39.75" customHeight="1">
      <c r="A478" s="55"/>
      <c r="B478" s="56">
        <v>2012</v>
      </c>
      <c r="C478" s="57" t="s">
        <v>1246</v>
      </c>
      <c r="D478" s="56" t="s">
        <v>7</v>
      </c>
      <c r="E478" s="56" t="s">
        <v>198</v>
      </c>
      <c r="F478" s="58">
        <v>164</v>
      </c>
      <c r="G478" s="94" t="s">
        <v>239</v>
      </c>
      <c r="H478" s="59" t="s">
        <v>199</v>
      </c>
      <c r="I478" s="71">
        <v>300</v>
      </c>
      <c r="J478" s="71">
        <v>400</v>
      </c>
      <c r="L478" s="62">
        <v>72200</v>
      </c>
      <c r="M478" s="62">
        <v>2121009</v>
      </c>
    </row>
    <row r="479" spans="1:13" s="62" customFormat="1" ht="39.75" hidden="1" customHeight="1">
      <c r="A479" s="55"/>
      <c r="B479" s="56">
        <v>2018</v>
      </c>
      <c r="C479" s="57" t="s">
        <v>1247</v>
      </c>
      <c r="D479" s="56" t="s">
        <v>7</v>
      </c>
      <c r="E479" s="56" t="s">
        <v>198</v>
      </c>
      <c r="F479" s="58">
        <v>171</v>
      </c>
      <c r="G479" s="83" t="s">
        <v>573</v>
      </c>
      <c r="H479" s="59" t="s">
        <v>574</v>
      </c>
      <c r="I479" s="69">
        <v>0</v>
      </c>
      <c r="J479" s="69">
        <v>200</v>
      </c>
      <c r="L479" s="62">
        <v>72200</v>
      </c>
      <c r="M479" s="62">
        <v>2121009</v>
      </c>
    </row>
    <row r="480" spans="1:13" s="62" customFormat="1" ht="39.75" hidden="1" customHeight="1">
      <c r="A480" s="55"/>
      <c r="B480" s="56">
        <v>2015</v>
      </c>
      <c r="C480" s="57" t="s">
        <v>1246</v>
      </c>
      <c r="D480" s="56" t="s">
        <v>7</v>
      </c>
      <c r="E480" s="56" t="s">
        <v>198</v>
      </c>
      <c r="F480" s="58">
        <v>181</v>
      </c>
      <c r="G480" s="94" t="s">
        <v>237</v>
      </c>
      <c r="H480" s="59" t="s">
        <v>199</v>
      </c>
      <c r="I480" s="71">
        <v>0</v>
      </c>
      <c r="J480" s="71">
        <v>200</v>
      </c>
      <c r="L480" s="62">
        <v>72200</v>
      </c>
      <c r="M480" s="62">
        <v>2121009</v>
      </c>
    </row>
    <row r="481" spans="1:13" s="62" customFormat="1" ht="39.75" hidden="1" customHeight="1">
      <c r="A481" s="55"/>
      <c r="B481" s="56">
        <v>2013</v>
      </c>
      <c r="C481" s="57" t="s">
        <v>1246</v>
      </c>
      <c r="D481" s="56" t="s">
        <v>7</v>
      </c>
      <c r="E481" s="56" t="s">
        <v>198</v>
      </c>
      <c r="F481" s="58">
        <v>191</v>
      </c>
      <c r="G481" s="94" t="s">
        <v>237</v>
      </c>
      <c r="H481" s="59" t="s">
        <v>199</v>
      </c>
      <c r="I481" s="90">
        <v>0</v>
      </c>
      <c r="J481" s="90">
        <v>200</v>
      </c>
      <c r="L481" s="62">
        <v>72200</v>
      </c>
      <c r="M481" s="62">
        <v>2121009</v>
      </c>
    </row>
    <row r="482" spans="1:13" s="62" customFormat="1" ht="39.75" hidden="1" customHeight="1">
      <c r="A482" s="55"/>
      <c r="B482" s="56">
        <v>2013</v>
      </c>
      <c r="C482" s="57" t="s">
        <v>1246</v>
      </c>
      <c r="D482" s="56" t="s">
        <v>7</v>
      </c>
      <c r="E482" s="56" t="s">
        <v>198</v>
      </c>
      <c r="F482" s="58">
        <v>192</v>
      </c>
      <c r="G482" s="94" t="s">
        <v>238</v>
      </c>
      <c r="H482" s="59" t="s">
        <v>199</v>
      </c>
      <c r="I482" s="90">
        <v>0</v>
      </c>
      <c r="J482" s="90">
        <v>400</v>
      </c>
    </row>
    <row r="483" spans="1:13" s="62" customFormat="1" ht="39.75" hidden="1" customHeight="1">
      <c r="A483" s="55"/>
      <c r="B483" s="56">
        <v>2013</v>
      </c>
      <c r="C483" s="57" t="s">
        <v>1246</v>
      </c>
      <c r="D483" s="56" t="s">
        <v>7</v>
      </c>
      <c r="E483" s="56" t="s">
        <v>198</v>
      </c>
      <c r="F483" s="58">
        <v>193</v>
      </c>
      <c r="G483" s="94" t="s">
        <v>325</v>
      </c>
      <c r="H483" s="59" t="s">
        <v>199</v>
      </c>
      <c r="I483" s="90">
        <v>0</v>
      </c>
      <c r="J483" s="90"/>
    </row>
    <row r="484" spans="1:13" s="62" customFormat="1" ht="39.75" hidden="1" customHeight="1">
      <c r="A484" s="55"/>
      <c r="B484" s="56">
        <v>2013</v>
      </c>
      <c r="C484" s="57" t="s">
        <v>1246</v>
      </c>
      <c r="D484" s="56" t="s">
        <v>7</v>
      </c>
      <c r="E484" s="56" t="s">
        <v>198</v>
      </c>
      <c r="F484" s="58">
        <v>194</v>
      </c>
      <c r="G484" s="94" t="s">
        <v>239</v>
      </c>
      <c r="H484" s="59" t="s">
        <v>199</v>
      </c>
      <c r="I484" s="90">
        <v>0</v>
      </c>
      <c r="J484" s="71">
        <v>400</v>
      </c>
    </row>
    <row r="485" spans="1:13" s="62" customFormat="1" ht="39.75" customHeight="1">
      <c r="A485" s="55"/>
      <c r="B485" s="56">
        <v>2012</v>
      </c>
      <c r="C485" s="57" t="s">
        <v>1246</v>
      </c>
      <c r="D485" s="56" t="s">
        <v>7</v>
      </c>
      <c r="E485" s="56" t="s">
        <v>198</v>
      </c>
      <c r="F485" s="58">
        <v>201</v>
      </c>
      <c r="G485" s="94" t="s">
        <v>237</v>
      </c>
      <c r="H485" s="59" t="s">
        <v>199</v>
      </c>
      <c r="I485" s="71">
        <v>150</v>
      </c>
      <c r="J485" s="71">
        <v>200</v>
      </c>
      <c r="L485" s="62">
        <v>72200</v>
      </c>
      <c r="M485" s="62">
        <v>2121009</v>
      </c>
    </row>
    <row r="486" spans="1:13" s="62" customFormat="1" ht="39.75" customHeight="1">
      <c r="A486" s="55"/>
      <c r="B486" s="56">
        <v>2012</v>
      </c>
      <c r="C486" s="57" t="s">
        <v>1246</v>
      </c>
      <c r="D486" s="56" t="s">
        <v>7</v>
      </c>
      <c r="E486" s="56" t="s">
        <v>198</v>
      </c>
      <c r="F486" s="58">
        <v>202</v>
      </c>
      <c r="G486" s="94" t="s">
        <v>238</v>
      </c>
      <c r="H486" s="59" t="s">
        <v>200</v>
      </c>
      <c r="I486" s="71">
        <v>150</v>
      </c>
      <c r="J486" s="71">
        <v>400</v>
      </c>
      <c r="L486" s="62">
        <v>72200</v>
      </c>
      <c r="M486" s="62">
        <v>2121009</v>
      </c>
    </row>
    <row r="487" spans="1:13" s="62" customFormat="1" ht="39.75" customHeight="1">
      <c r="A487" s="55"/>
      <c r="B487" s="56">
        <v>2012</v>
      </c>
      <c r="C487" s="57" t="s">
        <v>1246</v>
      </c>
      <c r="D487" s="56" t="s">
        <v>7</v>
      </c>
      <c r="E487" s="56" t="s">
        <v>198</v>
      </c>
      <c r="F487" s="58">
        <v>204</v>
      </c>
      <c r="G487" s="94" t="s">
        <v>239</v>
      </c>
      <c r="H487" s="59" t="s">
        <v>199</v>
      </c>
      <c r="I487" s="71">
        <v>300</v>
      </c>
      <c r="J487" s="71">
        <v>400</v>
      </c>
      <c r="L487" s="62">
        <v>72200</v>
      </c>
      <c r="M487" s="62">
        <v>2121009</v>
      </c>
    </row>
    <row r="488" spans="1:13" s="62" customFormat="1" ht="39.75" customHeight="1">
      <c r="A488" s="55"/>
      <c r="B488" s="56">
        <v>2012</v>
      </c>
      <c r="C488" s="57" t="s">
        <v>1246</v>
      </c>
      <c r="D488" s="56" t="s">
        <v>7</v>
      </c>
      <c r="E488" s="56" t="s">
        <v>198</v>
      </c>
      <c r="F488" s="58">
        <v>211</v>
      </c>
      <c r="G488" s="94" t="s">
        <v>237</v>
      </c>
      <c r="H488" s="59" t="s">
        <v>199</v>
      </c>
      <c r="I488" s="71">
        <v>150</v>
      </c>
      <c r="J488" s="71">
        <v>200</v>
      </c>
      <c r="L488" s="62">
        <v>72200</v>
      </c>
      <c r="M488" s="62">
        <v>2121009</v>
      </c>
    </row>
    <row r="489" spans="1:13" s="62" customFormat="1" ht="39.75" customHeight="1">
      <c r="A489" s="55"/>
      <c r="B489" s="56">
        <v>2012</v>
      </c>
      <c r="C489" s="57" t="s">
        <v>1246</v>
      </c>
      <c r="D489" s="56" t="s">
        <v>7</v>
      </c>
      <c r="E489" s="56" t="s">
        <v>198</v>
      </c>
      <c r="F489" s="58">
        <v>212</v>
      </c>
      <c r="G489" s="94" t="s">
        <v>238</v>
      </c>
      <c r="H489" s="59" t="s">
        <v>200</v>
      </c>
      <c r="I489" s="71">
        <v>150</v>
      </c>
      <c r="J489" s="71">
        <v>400</v>
      </c>
      <c r="L489" s="62">
        <v>72200</v>
      </c>
      <c r="M489" s="62">
        <v>2121009</v>
      </c>
    </row>
    <row r="490" spans="1:13" s="62" customFormat="1" ht="39.75" customHeight="1">
      <c r="A490" s="55"/>
      <c r="B490" s="56">
        <v>2012</v>
      </c>
      <c r="C490" s="57" t="s">
        <v>1246</v>
      </c>
      <c r="D490" s="56" t="s">
        <v>7</v>
      </c>
      <c r="E490" s="56" t="s">
        <v>198</v>
      </c>
      <c r="F490" s="58">
        <v>214</v>
      </c>
      <c r="G490" s="94" t="s">
        <v>239</v>
      </c>
      <c r="H490" s="59" t="s">
        <v>199</v>
      </c>
      <c r="I490" s="71">
        <v>300</v>
      </c>
      <c r="J490" s="71">
        <v>400</v>
      </c>
      <c r="L490" s="62">
        <v>72200</v>
      </c>
      <c r="M490" s="62">
        <v>2121009</v>
      </c>
    </row>
    <row r="491" spans="1:13" s="62" customFormat="1" ht="39.75" customHeight="1">
      <c r="A491" s="55"/>
      <c r="B491" s="56">
        <v>2012</v>
      </c>
      <c r="C491" s="57" t="s">
        <v>1246</v>
      </c>
      <c r="D491" s="56" t="s">
        <v>7</v>
      </c>
      <c r="E491" s="56" t="s">
        <v>198</v>
      </c>
      <c r="F491" s="58">
        <v>221</v>
      </c>
      <c r="G491" s="94" t="s">
        <v>237</v>
      </c>
      <c r="H491" s="59" t="s">
        <v>199</v>
      </c>
      <c r="I491" s="71">
        <v>150</v>
      </c>
      <c r="J491" s="71">
        <v>200</v>
      </c>
      <c r="L491" s="62">
        <v>72200</v>
      </c>
      <c r="M491" s="62">
        <v>2121009</v>
      </c>
    </row>
    <row r="492" spans="1:13" s="62" customFormat="1" ht="39.75" customHeight="1">
      <c r="A492" s="55"/>
      <c r="B492" s="56">
        <v>2012</v>
      </c>
      <c r="C492" s="57" t="s">
        <v>1246</v>
      </c>
      <c r="D492" s="56" t="s">
        <v>7</v>
      </c>
      <c r="E492" s="56" t="s">
        <v>198</v>
      </c>
      <c r="F492" s="58">
        <v>222</v>
      </c>
      <c r="G492" s="94" t="s">
        <v>238</v>
      </c>
      <c r="H492" s="59" t="s">
        <v>200</v>
      </c>
      <c r="I492" s="71">
        <v>150</v>
      </c>
      <c r="J492" s="71">
        <v>400</v>
      </c>
      <c r="L492" s="62">
        <v>72200</v>
      </c>
      <c r="M492" s="62">
        <v>2121009</v>
      </c>
    </row>
    <row r="493" spans="1:13" s="62" customFormat="1" ht="39.75" customHeight="1">
      <c r="A493" s="55"/>
      <c r="B493" s="56">
        <v>2012</v>
      </c>
      <c r="C493" s="57" t="s">
        <v>1246</v>
      </c>
      <c r="D493" s="56" t="s">
        <v>7</v>
      </c>
      <c r="E493" s="56" t="s">
        <v>198</v>
      </c>
      <c r="F493" s="58">
        <v>224</v>
      </c>
      <c r="G493" s="94" t="s">
        <v>239</v>
      </c>
      <c r="H493" s="59" t="s">
        <v>199</v>
      </c>
      <c r="I493" s="71">
        <v>300</v>
      </c>
      <c r="J493" s="71">
        <v>400</v>
      </c>
      <c r="L493" s="62">
        <v>72200</v>
      </c>
      <c r="M493" s="62">
        <v>2121009</v>
      </c>
    </row>
    <row r="494" spans="1:13" s="62" customFormat="1" ht="39.75" customHeight="1">
      <c r="A494" s="55"/>
      <c r="B494" s="56">
        <v>2012</v>
      </c>
      <c r="C494" s="57" t="s">
        <v>1246</v>
      </c>
      <c r="D494" s="56" t="s">
        <v>7</v>
      </c>
      <c r="E494" s="56" t="s">
        <v>198</v>
      </c>
      <c r="F494" s="58">
        <v>231</v>
      </c>
      <c r="G494" s="94" t="s">
        <v>237</v>
      </c>
      <c r="H494" s="59" t="s">
        <v>199</v>
      </c>
      <c r="I494" s="71">
        <v>150</v>
      </c>
      <c r="J494" s="71">
        <v>200</v>
      </c>
      <c r="L494" s="62">
        <v>72200</v>
      </c>
      <c r="M494" s="62">
        <v>2121009</v>
      </c>
    </row>
    <row r="495" spans="1:13" s="62" customFormat="1" ht="39.75" customHeight="1">
      <c r="A495" s="55"/>
      <c r="B495" s="56">
        <v>2012</v>
      </c>
      <c r="C495" s="57" t="s">
        <v>1246</v>
      </c>
      <c r="D495" s="56" t="s">
        <v>7</v>
      </c>
      <c r="E495" s="56" t="s">
        <v>198</v>
      </c>
      <c r="F495" s="58">
        <v>232</v>
      </c>
      <c r="G495" s="94" t="s">
        <v>238</v>
      </c>
      <c r="H495" s="59" t="s">
        <v>200</v>
      </c>
      <c r="I495" s="71">
        <v>150</v>
      </c>
      <c r="J495" s="71">
        <v>400</v>
      </c>
      <c r="L495" s="62">
        <v>72200</v>
      </c>
      <c r="M495" s="62">
        <v>2121009</v>
      </c>
    </row>
    <row r="496" spans="1:13" s="62" customFormat="1" ht="39.75" customHeight="1">
      <c r="A496" s="55"/>
      <c r="B496" s="56">
        <v>2012</v>
      </c>
      <c r="C496" s="57" t="s">
        <v>1246</v>
      </c>
      <c r="D496" s="56" t="s">
        <v>7</v>
      </c>
      <c r="E496" s="56" t="s">
        <v>198</v>
      </c>
      <c r="F496" s="58">
        <v>234</v>
      </c>
      <c r="G496" s="94" t="s">
        <v>239</v>
      </c>
      <c r="H496" s="59" t="s">
        <v>199</v>
      </c>
      <c r="I496" s="71">
        <v>300</v>
      </c>
      <c r="J496" s="71">
        <v>400</v>
      </c>
      <c r="L496" s="62">
        <v>72200</v>
      </c>
      <c r="M496" s="62">
        <v>2121009</v>
      </c>
    </row>
    <row r="497" spans="1:13" s="62" customFormat="1" ht="39.75" customHeight="1">
      <c r="A497" s="55"/>
      <c r="B497" s="56">
        <v>2012</v>
      </c>
      <c r="C497" s="57" t="s">
        <v>1246</v>
      </c>
      <c r="D497" s="56" t="s">
        <v>7</v>
      </c>
      <c r="E497" s="56" t="s">
        <v>198</v>
      </c>
      <c r="F497" s="58">
        <v>241</v>
      </c>
      <c r="G497" s="94" t="s">
        <v>237</v>
      </c>
      <c r="H497" s="59" t="s">
        <v>199</v>
      </c>
      <c r="I497" s="71">
        <v>150</v>
      </c>
      <c r="J497" s="71">
        <v>200</v>
      </c>
      <c r="L497" s="62">
        <v>72200</v>
      </c>
      <c r="M497" s="62">
        <v>2121009</v>
      </c>
    </row>
    <row r="498" spans="1:13" s="62" customFormat="1" ht="39.75" customHeight="1">
      <c r="A498" s="55"/>
      <c r="B498" s="56">
        <v>2012</v>
      </c>
      <c r="C498" s="57" t="s">
        <v>1246</v>
      </c>
      <c r="D498" s="56" t="s">
        <v>7</v>
      </c>
      <c r="E498" s="56" t="s">
        <v>198</v>
      </c>
      <c r="F498" s="58">
        <v>242</v>
      </c>
      <c r="G498" s="94" t="s">
        <v>238</v>
      </c>
      <c r="H498" s="59" t="s">
        <v>200</v>
      </c>
      <c r="I498" s="71">
        <v>150</v>
      </c>
      <c r="J498" s="71">
        <v>400</v>
      </c>
      <c r="L498" s="62">
        <v>72200</v>
      </c>
      <c r="M498" s="62">
        <v>2121009</v>
      </c>
    </row>
    <row r="499" spans="1:13" s="62" customFormat="1" ht="39.75" customHeight="1">
      <c r="A499" s="55"/>
      <c r="B499" s="56">
        <v>2012</v>
      </c>
      <c r="C499" s="57" t="s">
        <v>1246</v>
      </c>
      <c r="D499" s="56" t="s">
        <v>7</v>
      </c>
      <c r="E499" s="56" t="s">
        <v>198</v>
      </c>
      <c r="F499" s="58">
        <v>244</v>
      </c>
      <c r="G499" s="94" t="s">
        <v>239</v>
      </c>
      <c r="H499" s="59" t="s">
        <v>199</v>
      </c>
      <c r="I499" s="71">
        <v>300</v>
      </c>
      <c r="J499" s="71">
        <v>400</v>
      </c>
      <c r="L499" s="62">
        <v>72200</v>
      </c>
      <c r="M499" s="62">
        <v>2121009</v>
      </c>
    </row>
    <row r="500" spans="1:13" s="62" customFormat="1" ht="39.75" customHeight="1">
      <c r="A500" s="55"/>
      <c r="B500" s="56">
        <v>2012</v>
      </c>
      <c r="C500" s="57" t="s">
        <v>1246</v>
      </c>
      <c r="D500" s="56" t="s">
        <v>7</v>
      </c>
      <c r="E500" s="56" t="s">
        <v>198</v>
      </c>
      <c r="F500" s="58">
        <v>251</v>
      </c>
      <c r="G500" s="94" t="s">
        <v>237</v>
      </c>
      <c r="H500" s="59" t="s">
        <v>199</v>
      </c>
      <c r="I500" s="71">
        <v>150</v>
      </c>
      <c r="J500" s="71">
        <v>200</v>
      </c>
      <c r="L500" s="62">
        <v>72200</v>
      </c>
      <c r="M500" s="62">
        <v>2121009</v>
      </c>
    </row>
    <row r="501" spans="1:13" s="62" customFormat="1" ht="39.75" customHeight="1">
      <c r="A501" s="55"/>
      <c r="B501" s="56">
        <v>2012</v>
      </c>
      <c r="C501" s="57" t="s">
        <v>1246</v>
      </c>
      <c r="D501" s="56" t="s">
        <v>7</v>
      </c>
      <c r="E501" s="56" t="s">
        <v>198</v>
      </c>
      <c r="F501" s="58">
        <v>252</v>
      </c>
      <c r="G501" s="94" t="s">
        <v>238</v>
      </c>
      <c r="H501" s="59" t="s">
        <v>200</v>
      </c>
      <c r="I501" s="71">
        <v>150</v>
      </c>
      <c r="J501" s="71">
        <v>400</v>
      </c>
    </row>
    <row r="502" spans="1:13" s="62" customFormat="1" ht="39.75" customHeight="1">
      <c r="A502" s="55"/>
      <c r="B502" s="56">
        <v>2012</v>
      </c>
      <c r="C502" s="57" t="s">
        <v>1246</v>
      </c>
      <c r="D502" s="56" t="s">
        <v>7</v>
      </c>
      <c r="E502" s="56" t="s">
        <v>198</v>
      </c>
      <c r="F502" s="58">
        <v>254</v>
      </c>
      <c r="G502" s="94" t="s">
        <v>239</v>
      </c>
      <c r="H502" s="59" t="s">
        <v>199</v>
      </c>
      <c r="I502" s="71">
        <v>300</v>
      </c>
      <c r="J502" s="71">
        <v>400</v>
      </c>
    </row>
    <row r="503" spans="1:13" s="62" customFormat="1" ht="39.75" customHeight="1">
      <c r="A503" s="55"/>
      <c r="B503" s="56">
        <v>2012</v>
      </c>
      <c r="C503" s="57" t="s">
        <v>1246</v>
      </c>
      <c r="D503" s="56" t="s">
        <v>7</v>
      </c>
      <c r="E503" s="56" t="s">
        <v>198</v>
      </c>
      <c r="F503" s="58">
        <v>261</v>
      </c>
      <c r="G503" s="94" t="s">
        <v>237</v>
      </c>
      <c r="H503" s="59" t="s">
        <v>199</v>
      </c>
      <c r="I503" s="71">
        <v>150</v>
      </c>
      <c r="J503" s="71">
        <v>200</v>
      </c>
      <c r="L503" s="62">
        <v>72200</v>
      </c>
      <c r="M503" s="62">
        <v>2121009</v>
      </c>
    </row>
    <row r="504" spans="1:13" s="62" customFormat="1" ht="39.75" customHeight="1">
      <c r="A504" s="55"/>
      <c r="B504" s="56">
        <v>2012</v>
      </c>
      <c r="C504" s="57" t="s">
        <v>1246</v>
      </c>
      <c r="D504" s="56" t="s">
        <v>7</v>
      </c>
      <c r="E504" s="56" t="s">
        <v>198</v>
      </c>
      <c r="F504" s="58">
        <v>262</v>
      </c>
      <c r="G504" s="94" t="s">
        <v>238</v>
      </c>
      <c r="H504" s="59" t="s">
        <v>200</v>
      </c>
      <c r="I504" s="71">
        <v>150</v>
      </c>
      <c r="J504" s="71">
        <v>400</v>
      </c>
      <c r="L504" s="62">
        <v>72200</v>
      </c>
      <c r="M504" s="62">
        <v>2121009</v>
      </c>
    </row>
    <row r="505" spans="1:13" s="62" customFormat="1" ht="39.75" customHeight="1">
      <c r="A505" s="55"/>
      <c r="B505" s="56">
        <v>2012</v>
      </c>
      <c r="C505" s="57" t="s">
        <v>1246</v>
      </c>
      <c r="D505" s="56" t="s">
        <v>7</v>
      </c>
      <c r="E505" s="56" t="s">
        <v>198</v>
      </c>
      <c r="F505" s="58">
        <v>264</v>
      </c>
      <c r="G505" s="94" t="s">
        <v>239</v>
      </c>
      <c r="H505" s="59" t="s">
        <v>199</v>
      </c>
      <c r="I505" s="71">
        <v>300</v>
      </c>
      <c r="J505" s="71">
        <v>400</v>
      </c>
      <c r="L505" s="62">
        <v>72200</v>
      </c>
      <c r="M505" s="62">
        <v>2121009</v>
      </c>
    </row>
    <row r="506" spans="1:13" s="62" customFormat="1" ht="39.75" hidden="1" customHeight="1">
      <c r="A506" s="55"/>
      <c r="B506" s="56">
        <v>2015</v>
      </c>
      <c r="C506" s="57" t="s">
        <v>1246</v>
      </c>
      <c r="D506" s="56" t="s">
        <v>7</v>
      </c>
      <c r="E506" s="56" t="s">
        <v>198</v>
      </c>
      <c r="F506" s="58">
        <v>282</v>
      </c>
      <c r="G506" s="94" t="s">
        <v>238</v>
      </c>
      <c r="H506" s="59" t="s">
        <v>199</v>
      </c>
      <c r="I506" s="71">
        <v>0</v>
      </c>
      <c r="J506" s="71">
        <v>400</v>
      </c>
      <c r="L506" s="62">
        <v>72200</v>
      </c>
      <c r="M506" s="62">
        <v>2121009</v>
      </c>
    </row>
    <row r="507" spans="1:13" s="62" customFormat="1" ht="39.75" customHeight="1">
      <c r="A507" s="55"/>
      <c r="B507" s="56">
        <v>2012</v>
      </c>
      <c r="C507" s="57" t="s">
        <v>1246</v>
      </c>
      <c r="D507" s="56" t="s">
        <v>7</v>
      </c>
      <c r="E507" s="56" t="s">
        <v>198</v>
      </c>
      <c r="F507" s="58">
        <v>301</v>
      </c>
      <c r="G507" s="94" t="s">
        <v>237</v>
      </c>
      <c r="H507" s="59" t="s">
        <v>199</v>
      </c>
      <c r="I507" s="71">
        <v>150</v>
      </c>
      <c r="J507" s="71">
        <v>200</v>
      </c>
      <c r="L507" s="62">
        <v>72200</v>
      </c>
      <c r="M507" s="62">
        <v>2121009</v>
      </c>
    </row>
    <row r="508" spans="1:13" s="62" customFormat="1" ht="39.75" customHeight="1">
      <c r="A508" s="55"/>
      <c r="B508" s="56">
        <v>2012</v>
      </c>
      <c r="C508" s="57" t="s">
        <v>1246</v>
      </c>
      <c r="D508" s="56" t="s">
        <v>7</v>
      </c>
      <c r="E508" s="56" t="s">
        <v>198</v>
      </c>
      <c r="F508" s="58">
        <v>302</v>
      </c>
      <c r="G508" s="94" t="s">
        <v>238</v>
      </c>
      <c r="H508" s="59" t="s">
        <v>200</v>
      </c>
      <c r="I508" s="71">
        <v>150</v>
      </c>
      <c r="J508" s="71">
        <v>400</v>
      </c>
      <c r="L508" s="62">
        <v>72200</v>
      </c>
      <c r="M508" s="62">
        <v>2121009</v>
      </c>
    </row>
    <row r="509" spans="1:13" s="62" customFormat="1" ht="39.75" customHeight="1">
      <c r="A509" s="55"/>
      <c r="B509" s="56">
        <v>2012</v>
      </c>
      <c r="C509" s="57" t="s">
        <v>1246</v>
      </c>
      <c r="D509" s="56" t="s">
        <v>7</v>
      </c>
      <c r="E509" s="56" t="s">
        <v>198</v>
      </c>
      <c r="F509" s="58">
        <v>304</v>
      </c>
      <c r="G509" s="94" t="s">
        <v>239</v>
      </c>
      <c r="H509" s="59" t="s">
        <v>199</v>
      </c>
      <c r="I509" s="71">
        <v>300</v>
      </c>
      <c r="J509" s="71">
        <v>400</v>
      </c>
      <c r="L509" s="62">
        <v>72200</v>
      </c>
      <c r="M509" s="62">
        <v>2121009</v>
      </c>
    </row>
    <row r="510" spans="1:13" s="62" customFormat="1" ht="39.75" customHeight="1">
      <c r="A510" s="55"/>
      <c r="B510" s="56">
        <v>2012</v>
      </c>
      <c r="C510" s="57" t="s">
        <v>1246</v>
      </c>
      <c r="D510" s="56" t="s">
        <v>7</v>
      </c>
      <c r="E510" s="56" t="s">
        <v>198</v>
      </c>
      <c r="F510" s="58">
        <v>311</v>
      </c>
      <c r="G510" s="94" t="s">
        <v>237</v>
      </c>
      <c r="H510" s="59" t="s">
        <v>199</v>
      </c>
      <c r="I510" s="71">
        <v>150</v>
      </c>
      <c r="J510" s="71">
        <v>200</v>
      </c>
      <c r="L510" s="62">
        <v>72200</v>
      </c>
      <c r="M510" s="62">
        <v>2121009</v>
      </c>
    </row>
    <row r="511" spans="1:13" s="62" customFormat="1" ht="39.75" customHeight="1">
      <c r="A511" s="55"/>
      <c r="B511" s="56">
        <v>2012</v>
      </c>
      <c r="C511" s="57" t="s">
        <v>1246</v>
      </c>
      <c r="D511" s="56" t="s">
        <v>7</v>
      </c>
      <c r="E511" s="56" t="s">
        <v>198</v>
      </c>
      <c r="F511" s="58">
        <v>312</v>
      </c>
      <c r="G511" s="94" t="s">
        <v>238</v>
      </c>
      <c r="H511" s="59" t="s">
        <v>200</v>
      </c>
      <c r="I511" s="71">
        <v>150</v>
      </c>
      <c r="J511" s="71">
        <v>400</v>
      </c>
      <c r="L511" s="62">
        <v>72200</v>
      </c>
      <c r="M511" s="62">
        <v>2121009</v>
      </c>
    </row>
    <row r="512" spans="1:13" s="62" customFormat="1" ht="39.75" customHeight="1">
      <c r="A512" s="55"/>
      <c r="B512" s="56">
        <v>2012</v>
      </c>
      <c r="C512" s="57" t="s">
        <v>1246</v>
      </c>
      <c r="D512" s="56" t="s">
        <v>7</v>
      </c>
      <c r="E512" s="56" t="s">
        <v>198</v>
      </c>
      <c r="F512" s="58">
        <v>314</v>
      </c>
      <c r="G512" s="94" t="s">
        <v>239</v>
      </c>
      <c r="H512" s="59" t="s">
        <v>199</v>
      </c>
      <c r="I512" s="71">
        <v>300</v>
      </c>
      <c r="J512" s="71">
        <v>400</v>
      </c>
      <c r="L512" s="62">
        <v>72200</v>
      </c>
      <c r="M512" s="62">
        <v>2121009</v>
      </c>
    </row>
    <row r="513" spans="1:13" s="62" customFormat="1" ht="39.75" customHeight="1">
      <c r="A513" s="55"/>
      <c r="B513" s="56">
        <v>2012</v>
      </c>
      <c r="C513" s="57" t="s">
        <v>1246</v>
      </c>
      <c r="D513" s="56" t="s">
        <v>7</v>
      </c>
      <c r="E513" s="56" t="s">
        <v>198</v>
      </c>
      <c r="F513" s="58">
        <v>321</v>
      </c>
      <c r="G513" s="94" t="s">
        <v>237</v>
      </c>
      <c r="H513" s="59" t="s">
        <v>199</v>
      </c>
      <c r="I513" s="71">
        <v>150</v>
      </c>
      <c r="J513" s="71">
        <v>200</v>
      </c>
      <c r="L513" s="62">
        <v>72200</v>
      </c>
      <c r="M513" s="62">
        <v>2121009</v>
      </c>
    </row>
    <row r="514" spans="1:13" s="62" customFormat="1" ht="39.75" customHeight="1">
      <c r="A514" s="55"/>
      <c r="B514" s="56">
        <v>2012</v>
      </c>
      <c r="C514" s="57" t="s">
        <v>1246</v>
      </c>
      <c r="D514" s="56" t="s">
        <v>7</v>
      </c>
      <c r="E514" s="56" t="s">
        <v>198</v>
      </c>
      <c r="F514" s="58">
        <v>322</v>
      </c>
      <c r="G514" s="94" t="s">
        <v>238</v>
      </c>
      <c r="H514" s="59" t="s">
        <v>200</v>
      </c>
      <c r="I514" s="71">
        <v>150</v>
      </c>
      <c r="J514" s="71">
        <v>400</v>
      </c>
      <c r="L514" s="62">
        <v>72200</v>
      </c>
      <c r="M514" s="62">
        <v>2121009</v>
      </c>
    </row>
    <row r="515" spans="1:13" s="62" customFormat="1" ht="39.75" customHeight="1">
      <c r="A515" s="55"/>
      <c r="B515" s="56">
        <v>2012</v>
      </c>
      <c r="C515" s="57" t="s">
        <v>1246</v>
      </c>
      <c r="D515" s="56" t="s">
        <v>7</v>
      </c>
      <c r="E515" s="56" t="s">
        <v>198</v>
      </c>
      <c r="F515" s="58">
        <v>324</v>
      </c>
      <c r="G515" s="94" t="s">
        <v>239</v>
      </c>
      <c r="H515" s="59" t="s">
        <v>199</v>
      </c>
      <c r="I515" s="71">
        <v>300</v>
      </c>
      <c r="J515" s="71">
        <v>400</v>
      </c>
    </row>
    <row r="516" spans="1:13" s="62" customFormat="1" ht="39.75" customHeight="1">
      <c r="A516" s="55"/>
      <c r="B516" s="56">
        <v>2012</v>
      </c>
      <c r="C516" s="57" t="s">
        <v>1246</v>
      </c>
      <c r="D516" s="56" t="s">
        <v>7</v>
      </c>
      <c r="E516" s="56" t="s">
        <v>198</v>
      </c>
      <c r="F516" s="58">
        <v>331</v>
      </c>
      <c r="G516" s="94" t="s">
        <v>237</v>
      </c>
      <c r="H516" s="59" t="s">
        <v>199</v>
      </c>
      <c r="I516" s="71">
        <v>150</v>
      </c>
      <c r="J516" s="71">
        <v>200</v>
      </c>
      <c r="L516" s="62">
        <v>72200</v>
      </c>
      <c r="M516" s="62">
        <v>2121009</v>
      </c>
    </row>
    <row r="517" spans="1:13" s="62" customFormat="1" ht="39.75" customHeight="1">
      <c r="A517" s="55"/>
      <c r="B517" s="56">
        <v>2012</v>
      </c>
      <c r="C517" s="57" t="s">
        <v>1246</v>
      </c>
      <c r="D517" s="56" t="s">
        <v>7</v>
      </c>
      <c r="E517" s="56" t="s">
        <v>198</v>
      </c>
      <c r="F517" s="58">
        <v>332</v>
      </c>
      <c r="G517" s="94" t="s">
        <v>238</v>
      </c>
      <c r="H517" s="59" t="s">
        <v>200</v>
      </c>
      <c r="I517" s="71">
        <v>150</v>
      </c>
      <c r="J517" s="71">
        <v>400</v>
      </c>
      <c r="L517" s="62">
        <v>72200</v>
      </c>
      <c r="M517" s="62">
        <v>2121009</v>
      </c>
    </row>
    <row r="518" spans="1:13" s="62" customFormat="1" ht="39.75" customHeight="1">
      <c r="A518" s="55"/>
      <c r="B518" s="56">
        <v>2012</v>
      </c>
      <c r="C518" s="57" t="s">
        <v>1246</v>
      </c>
      <c r="D518" s="56" t="s">
        <v>7</v>
      </c>
      <c r="E518" s="56" t="s">
        <v>198</v>
      </c>
      <c r="F518" s="58">
        <v>334</v>
      </c>
      <c r="G518" s="94" t="s">
        <v>239</v>
      </c>
      <c r="H518" s="59" t="s">
        <v>199</v>
      </c>
      <c r="I518" s="71">
        <v>300</v>
      </c>
      <c r="J518" s="71">
        <v>400</v>
      </c>
      <c r="L518" s="62">
        <v>72200</v>
      </c>
      <c r="M518" s="62">
        <v>2121009</v>
      </c>
    </row>
    <row r="519" spans="1:13" s="62" customFormat="1" ht="39.75" customHeight="1">
      <c r="A519" s="55"/>
      <c r="B519" s="56">
        <v>2012</v>
      </c>
      <c r="C519" s="57" t="s">
        <v>1246</v>
      </c>
      <c r="D519" s="56" t="s">
        <v>7</v>
      </c>
      <c r="E519" s="56" t="s">
        <v>198</v>
      </c>
      <c r="F519" s="58">
        <v>341</v>
      </c>
      <c r="G519" s="94" t="s">
        <v>237</v>
      </c>
      <c r="H519" s="59" t="s">
        <v>199</v>
      </c>
      <c r="I519" s="71">
        <v>150</v>
      </c>
      <c r="J519" s="71">
        <v>200</v>
      </c>
      <c r="L519" s="62">
        <v>72200</v>
      </c>
      <c r="M519" s="62">
        <v>2121009</v>
      </c>
    </row>
    <row r="520" spans="1:13" s="62" customFormat="1" ht="39.75" customHeight="1">
      <c r="A520" s="55"/>
      <c r="B520" s="56">
        <v>2012</v>
      </c>
      <c r="C520" s="57" t="s">
        <v>1246</v>
      </c>
      <c r="D520" s="56" t="s">
        <v>7</v>
      </c>
      <c r="E520" s="56" t="s">
        <v>198</v>
      </c>
      <c r="F520" s="58">
        <v>342</v>
      </c>
      <c r="G520" s="94" t="s">
        <v>238</v>
      </c>
      <c r="H520" s="59" t="s">
        <v>200</v>
      </c>
      <c r="I520" s="71">
        <v>150</v>
      </c>
      <c r="J520" s="71">
        <v>400</v>
      </c>
      <c r="L520" s="62">
        <v>72200</v>
      </c>
      <c r="M520" s="62">
        <v>2121009</v>
      </c>
    </row>
    <row r="521" spans="1:13" s="62" customFormat="1" ht="39.75" customHeight="1">
      <c r="A521" s="55"/>
      <c r="B521" s="56">
        <v>2012</v>
      </c>
      <c r="C521" s="57" t="s">
        <v>1246</v>
      </c>
      <c r="D521" s="56" t="s">
        <v>7</v>
      </c>
      <c r="E521" s="56" t="s">
        <v>198</v>
      </c>
      <c r="F521" s="58">
        <v>344</v>
      </c>
      <c r="G521" s="94" t="s">
        <v>239</v>
      </c>
      <c r="H521" s="59" t="s">
        <v>199</v>
      </c>
      <c r="I521" s="71">
        <v>300</v>
      </c>
      <c r="J521" s="71">
        <v>400</v>
      </c>
      <c r="L521" s="62">
        <v>72200</v>
      </c>
      <c r="M521" s="62">
        <v>2121009</v>
      </c>
    </row>
    <row r="522" spans="1:13" s="62" customFormat="1" ht="39.75" customHeight="1">
      <c r="A522" s="55"/>
      <c r="B522" s="56">
        <v>2012</v>
      </c>
      <c r="C522" s="57" t="s">
        <v>1246</v>
      </c>
      <c r="D522" s="56" t="s">
        <v>7</v>
      </c>
      <c r="E522" s="56" t="s">
        <v>198</v>
      </c>
      <c r="F522" s="58">
        <v>351</v>
      </c>
      <c r="G522" s="94" t="s">
        <v>237</v>
      </c>
      <c r="H522" s="59" t="s">
        <v>199</v>
      </c>
      <c r="I522" s="71">
        <v>150</v>
      </c>
      <c r="J522" s="71">
        <v>200</v>
      </c>
    </row>
    <row r="523" spans="1:13" s="62" customFormat="1" ht="39.75" customHeight="1">
      <c r="A523" s="55"/>
      <c r="B523" s="56">
        <v>2012</v>
      </c>
      <c r="C523" s="57" t="s">
        <v>1246</v>
      </c>
      <c r="D523" s="56" t="s">
        <v>7</v>
      </c>
      <c r="E523" s="56" t="s">
        <v>198</v>
      </c>
      <c r="F523" s="58">
        <v>352</v>
      </c>
      <c r="G523" s="94" t="s">
        <v>238</v>
      </c>
      <c r="H523" s="59" t="s">
        <v>200</v>
      </c>
      <c r="I523" s="71">
        <v>150</v>
      </c>
      <c r="J523" s="71">
        <v>400</v>
      </c>
    </row>
    <row r="524" spans="1:13" s="62" customFormat="1" ht="39.75" customHeight="1">
      <c r="A524" s="55"/>
      <c r="B524" s="56">
        <v>2012</v>
      </c>
      <c r="C524" s="57" t="s">
        <v>1246</v>
      </c>
      <c r="D524" s="56" t="s">
        <v>7</v>
      </c>
      <c r="E524" s="56" t="s">
        <v>198</v>
      </c>
      <c r="F524" s="58">
        <v>354</v>
      </c>
      <c r="G524" s="94" t="s">
        <v>239</v>
      </c>
      <c r="H524" s="59" t="s">
        <v>199</v>
      </c>
      <c r="I524" s="71">
        <v>300</v>
      </c>
      <c r="J524" s="71">
        <v>400</v>
      </c>
    </row>
    <row r="525" spans="1:13" s="62" customFormat="1" ht="39.75" customHeight="1">
      <c r="A525" s="55"/>
      <c r="B525" s="56">
        <v>2012</v>
      </c>
      <c r="C525" s="57" t="s">
        <v>1246</v>
      </c>
      <c r="D525" s="56" t="s">
        <v>7</v>
      </c>
      <c r="E525" s="56" t="s">
        <v>198</v>
      </c>
      <c r="F525" s="58">
        <v>361</v>
      </c>
      <c r="G525" s="94" t="s">
        <v>237</v>
      </c>
      <c r="H525" s="59" t="s">
        <v>199</v>
      </c>
      <c r="I525" s="71">
        <v>150</v>
      </c>
      <c r="J525" s="71">
        <v>200</v>
      </c>
      <c r="L525" s="62">
        <v>72200</v>
      </c>
      <c r="M525" s="62">
        <v>2121009</v>
      </c>
    </row>
    <row r="526" spans="1:13" s="62" customFormat="1" ht="39.75" customHeight="1">
      <c r="A526" s="55"/>
      <c r="B526" s="56">
        <v>2012</v>
      </c>
      <c r="C526" s="57" t="s">
        <v>1246</v>
      </c>
      <c r="D526" s="56" t="s">
        <v>7</v>
      </c>
      <c r="E526" s="56" t="s">
        <v>198</v>
      </c>
      <c r="F526" s="58">
        <v>362</v>
      </c>
      <c r="G526" s="94" t="s">
        <v>238</v>
      </c>
      <c r="H526" s="59" t="s">
        <v>200</v>
      </c>
      <c r="I526" s="71">
        <v>150</v>
      </c>
      <c r="J526" s="71">
        <v>400</v>
      </c>
      <c r="L526" s="62">
        <v>72200</v>
      </c>
      <c r="M526" s="62">
        <v>2121009</v>
      </c>
    </row>
    <row r="527" spans="1:13" s="62" customFormat="1" ht="39.75" customHeight="1">
      <c r="A527" s="55"/>
      <c r="B527" s="56">
        <v>2012</v>
      </c>
      <c r="C527" s="57" t="s">
        <v>1246</v>
      </c>
      <c r="D527" s="56" t="s">
        <v>7</v>
      </c>
      <c r="E527" s="56" t="s">
        <v>198</v>
      </c>
      <c r="F527" s="58">
        <v>364</v>
      </c>
      <c r="G527" s="94" t="s">
        <v>239</v>
      </c>
      <c r="H527" s="59" t="s">
        <v>199</v>
      </c>
      <c r="I527" s="71">
        <v>300</v>
      </c>
      <c r="J527" s="71">
        <v>400</v>
      </c>
      <c r="L527" s="62">
        <v>72200</v>
      </c>
      <c r="M527" s="62">
        <v>2121009</v>
      </c>
    </row>
    <row r="528" spans="1:13" s="62" customFormat="1" ht="76.5" hidden="1">
      <c r="A528" s="55"/>
      <c r="B528" s="56">
        <v>2022</v>
      </c>
      <c r="C528" s="57" t="s">
        <v>1246</v>
      </c>
      <c r="D528" s="56" t="s">
        <v>7</v>
      </c>
      <c r="E528" s="56" t="s">
        <v>198</v>
      </c>
      <c r="F528" s="58">
        <v>371</v>
      </c>
      <c r="G528" s="94" t="s">
        <v>237</v>
      </c>
      <c r="H528" s="59" t="s">
        <v>1588</v>
      </c>
      <c r="I528" s="71">
        <v>0</v>
      </c>
      <c r="J528" s="71">
        <v>200</v>
      </c>
      <c r="L528" s="62">
        <v>72200</v>
      </c>
      <c r="M528" s="62">
        <v>2121009</v>
      </c>
    </row>
    <row r="529" spans="1:13" s="62" customFormat="1" ht="39.75" customHeight="1">
      <c r="A529" s="55"/>
      <c r="B529" s="56">
        <v>2012</v>
      </c>
      <c r="C529" s="57" t="s">
        <v>1246</v>
      </c>
      <c r="D529" s="56" t="s">
        <v>7</v>
      </c>
      <c r="E529" s="56" t="s">
        <v>198</v>
      </c>
      <c r="F529" s="58">
        <v>381</v>
      </c>
      <c r="G529" s="94" t="s">
        <v>237</v>
      </c>
      <c r="H529" s="59" t="s">
        <v>199</v>
      </c>
      <c r="I529" s="71">
        <v>150</v>
      </c>
      <c r="J529" s="71">
        <v>200</v>
      </c>
    </row>
    <row r="530" spans="1:13" s="62" customFormat="1" ht="39.75" customHeight="1">
      <c r="A530" s="55"/>
      <c r="B530" s="56">
        <v>2012</v>
      </c>
      <c r="C530" s="57" t="s">
        <v>1246</v>
      </c>
      <c r="D530" s="56" t="s">
        <v>7</v>
      </c>
      <c r="E530" s="56" t="s">
        <v>198</v>
      </c>
      <c r="F530" s="58">
        <v>382</v>
      </c>
      <c r="G530" s="94" t="s">
        <v>238</v>
      </c>
      <c r="H530" s="59" t="s">
        <v>200</v>
      </c>
      <c r="I530" s="71">
        <v>150</v>
      </c>
      <c r="J530" s="71">
        <v>400</v>
      </c>
      <c r="L530" s="62">
        <v>72200</v>
      </c>
      <c r="M530" s="62">
        <v>2121009</v>
      </c>
    </row>
    <row r="531" spans="1:13" s="62" customFormat="1" ht="39.75" customHeight="1">
      <c r="A531" s="55"/>
      <c r="B531" s="56">
        <v>2012</v>
      </c>
      <c r="C531" s="57" t="s">
        <v>1246</v>
      </c>
      <c r="D531" s="56" t="s">
        <v>7</v>
      </c>
      <c r="E531" s="56" t="s">
        <v>198</v>
      </c>
      <c r="F531" s="58">
        <v>401</v>
      </c>
      <c r="G531" s="94" t="s">
        <v>237</v>
      </c>
      <c r="H531" s="59" t="s">
        <v>199</v>
      </c>
      <c r="I531" s="71">
        <v>150</v>
      </c>
      <c r="J531" s="71">
        <v>200</v>
      </c>
    </row>
    <row r="532" spans="1:13" s="62" customFormat="1" ht="39.75" customHeight="1">
      <c r="A532" s="55"/>
      <c r="B532" s="56">
        <v>2012</v>
      </c>
      <c r="C532" s="57" t="s">
        <v>1246</v>
      </c>
      <c r="D532" s="56" t="s">
        <v>7</v>
      </c>
      <c r="E532" s="56" t="s">
        <v>198</v>
      </c>
      <c r="F532" s="58">
        <v>402</v>
      </c>
      <c r="G532" s="94" t="s">
        <v>238</v>
      </c>
      <c r="H532" s="59" t="s">
        <v>200</v>
      </c>
      <c r="I532" s="71">
        <v>150</v>
      </c>
      <c r="J532" s="71">
        <v>400</v>
      </c>
    </row>
    <row r="533" spans="1:13" s="62" customFormat="1" ht="39.75" customHeight="1">
      <c r="A533" s="55"/>
      <c r="B533" s="56">
        <v>2012</v>
      </c>
      <c r="C533" s="57" t="s">
        <v>1246</v>
      </c>
      <c r="D533" s="56" t="s">
        <v>7</v>
      </c>
      <c r="E533" s="56" t="s">
        <v>198</v>
      </c>
      <c r="F533" s="58">
        <v>404</v>
      </c>
      <c r="G533" s="94" t="s">
        <v>239</v>
      </c>
      <c r="H533" s="59" t="s">
        <v>199</v>
      </c>
      <c r="I533" s="71">
        <v>300</v>
      </c>
      <c r="J533" s="71">
        <v>400</v>
      </c>
      <c r="L533" s="62">
        <v>72200</v>
      </c>
      <c r="M533" s="62">
        <v>2121009</v>
      </c>
    </row>
    <row r="534" spans="1:13" s="62" customFormat="1" ht="39.75" customHeight="1">
      <c r="A534" s="55"/>
      <c r="B534" s="56">
        <v>2012</v>
      </c>
      <c r="C534" s="57" t="s">
        <v>1246</v>
      </c>
      <c r="D534" s="56" t="s">
        <v>7</v>
      </c>
      <c r="E534" s="56" t="s">
        <v>198</v>
      </c>
      <c r="F534" s="58">
        <v>411</v>
      </c>
      <c r="G534" s="94" t="s">
        <v>237</v>
      </c>
      <c r="H534" s="59" t="s">
        <v>199</v>
      </c>
      <c r="I534" s="71">
        <v>150</v>
      </c>
      <c r="J534" s="71">
        <v>200</v>
      </c>
    </row>
    <row r="535" spans="1:13" s="62" customFormat="1" ht="39.75" customHeight="1">
      <c r="A535" s="55"/>
      <c r="B535" s="56">
        <v>2012</v>
      </c>
      <c r="C535" s="57" t="s">
        <v>1246</v>
      </c>
      <c r="D535" s="56" t="s">
        <v>7</v>
      </c>
      <c r="E535" s="56" t="s">
        <v>198</v>
      </c>
      <c r="F535" s="58">
        <v>412</v>
      </c>
      <c r="G535" s="94" t="s">
        <v>238</v>
      </c>
      <c r="H535" s="59" t="s">
        <v>200</v>
      </c>
      <c r="I535" s="71">
        <v>150</v>
      </c>
      <c r="J535" s="71">
        <v>400</v>
      </c>
    </row>
    <row r="536" spans="1:13" s="62" customFormat="1" ht="39.75" customHeight="1">
      <c r="A536" s="55"/>
      <c r="B536" s="56">
        <v>2012</v>
      </c>
      <c r="C536" s="57" t="s">
        <v>1246</v>
      </c>
      <c r="D536" s="56" t="s">
        <v>7</v>
      </c>
      <c r="E536" s="56" t="s">
        <v>198</v>
      </c>
      <c r="F536" s="58">
        <v>414</v>
      </c>
      <c r="G536" s="94" t="s">
        <v>239</v>
      </c>
      <c r="H536" s="59" t="s">
        <v>199</v>
      </c>
      <c r="I536" s="71">
        <v>300</v>
      </c>
      <c r="J536" s="71">
        <v>400</v>
      </c>
      <c r="L536" s="62">
        <v>72200</v>
      </c>
      <c r="M536" s="62">
        <v>2121009</v>
      </c>
    </row>
    <row r="537" spans="1:13" s="62" customFormat="1" ht="39.75" customHeight="1">
      <c r="A537" s="55"/>
      <c r="B537" s="56">
        <v>2012</v>
      </c>
      <c r="C537" s="57" t="s">
        <v>1246</v>
      </c>
      <c r="D537" s="56" t="s">
        <v>7</v>
      </c>
      <c r="E537" s="56" t="s">
        <v>198</v>
      </c>
      <c r="F537" s="58">
        <v>421</v>
      </c>
      <c r="G537" s="94" t="s">
        <v>237</v>
      </c>
      <c r="H537" s="59" t="s">
        <v>199</v>
      </c>
      <c r="I537" s="71">
        <v>150</v>
      </c>
      <c r="J537" s="71">
        <v>200</v>
      </c>
    </row>
    <row r="538" spans="1:13" s="62" customFormat="1" ht="39.75" customHeight="1">
      <c r="A538" s="55"/>
      <c r="B538" s="56">
        <v>2012</v>
      </c>
      <c r="C538" s="57" t="s">
        <v>1246</v>
      </c>
      <c r="D538" s="56" t="s">
        <v>7</v>
      </c>
      <c r="E538" s="56" t="s">
        <v>198</v>
      </c>
      <c r="F538" s="58">
        <v>422</v>
      </c>
      <c r="G538" s="94" t="s">
        <v>238</v>
      </c>
      <c r="H538" s="59" t="s">
        <v>200</v>
      </c>
      <c r="I538" s="71">
        <v>150</v>
      </c>
      <c r="J538" s="71">
        <v>400</v>
      </c>
    </row>
    <row r="539" spans="1:13" s="62" customFormat="1" ht="39.75" customHeight="1">
      <c r="A539" s="55"/>
      <c r="B539" s="56">
        <v>2012</v>
      </c>
      <c r="C539" s="57" t="s">
        <v>1246</v>
      </c>
      <c r="D539" s="56" t="s">
        <v>7</v>
      </c>
      <c r="E539" s="56" t="s">
        <v>198</v>
      </c>
      <c r="F539" s="58">
        <v>424</v>
      </c>
      <c r="G539" s="94" t="s">
        <v>239</v>
      </c>
      <c r="H539" s="59" t="s">
        <v>199</v>
      </c>
      <c r="I539" s="71">
        <v>300</v>
      </c>
      <c r="J539" s="71">
        <v>400</v>
      </c>
    </row>
    <row r="540" spans="1:13" s="62" customFormat="1" ht="39.75" customHeight="1">
      <c r="A540" s="55"/>
      <c r="B540" s="56">
        <v>2012</v>
      </c>
      <c r="C540" s="57" t="s">
        <v>1246</v>
      </c>
      <c r="D540" s="56" t="s">
        <v>7</v>
      </c>
      <c r="E540" s="56" t="s">
        <v>198</v>
      </c>
      <c r="F540" s="58">
        <v>431</v>
      </c>
      <c r="G540" s="94" t="s">
        <v>237</v>
      </c>
      <c r="H540" s="59" t="s">
        <v>199</v>
      </c>
      <c r="I540" s="71">
        <v>150</v>
      </c>
      <c r="J540" s="71">
        <v>200</v>
      </c>
    </row>
    <row r="541" spans="1:13" s="62" customFormat="1" ht="39.75" customHeight="1">
      <c r="A541" s="55"/>
      <c r="B541" s="56">
        <v>2012</v>
      </c>
      <c r="C541" s="57" t="s">
        <v>1246</v>
      </c>
      <c r="D541" s="56" t="s">
        <v>7</v>
      </c>
      <c r="E541" s="56" t="s">
        <v>198</v>
      </c>
      <c r="F541" s="58">
        <v>432</v>
      </c>
      <c r="G541" s="94" t="s">
        <v>238</v>
      </c>
      <c r="H541" s="59" t="s">
        <v>200</v>
      </c>
      <c r="I541" s="71">
        <v>150</v>
      </c>
      <c r="J541" s="71">
        <v>400</v>
      </c>
    </row>
    <row r="542" spans="1:13" s="62" customFormat="1" ht="39.75" customHeight="1">
      <c r="A542" s="55"/>
      <c r="B542" s="56">
        <v>2012</v>
      </c>
      <c r="C542" s="57" t="s">
        <v>1246</v>
      </c>
      <c r="D542" s="56" t="s">
        <v>7</v>
      </c>
      <c r="E542" s="56" t="s">
        <v>198</v>
      </c>
      <c r="F542" s="58">
        <v>434</v>
      </c>
      <c r="G542" s="70" t="s">
        <v>201</v>
      </c>
      <c r="H542" s="59" t="s">
        <v>199</v>
      </c>
      <c r="I542" s="71">
        <v>300</v>
      </c>
      <c r="J542" s="71">
        <v>400</v>
      </c>
    </row>
    <row r="543" spans="1:13" s="62" customFormat="1" ht="39.75" customHeight="1">
      <c r="A543" s="55"/>
      <c r="B543" s="56">
        <v>2012</v>
      </c>
      <c r="C543" s="57" t="s">
        <v>1246</v>
      </c>
      <c r="D543" s="56" t="s">
        <v>7</v>
      </c>
      <c r="E543" s="56" t="s">
        <v>198</v>
      </c>
      <c r="F543" s="58">
        <v>441</v>
      </c>
      <c r="G543" s="94" t="s">
        <v>237</v>
      </c>
      <c r="H543" s="59" t="s">
        <v>199</v>
      </c>
      <c r="I543" s="71">
        <v>150</v>
      </c>
      <c r="J543" s="71">
        <v>200</v>
      </c>
    </row>
    <row r="544" spans="1:13" s="62" customFormat="1" ht="39.75" customHeight="1">
      <c r="A544" s="55"/>
      <c r="B544" s="56">
        <v>2012</v>
      </c>
      <c r="C544" s="57" t="s">
        <v>1246</v>
      </c>
      <c r="D544" s="56" t="s">
        <v>7</v>
      </c>
      <c r="E544" s="56" t="s">
        <v>198</v>
      </c>
      <c r="F544" s="58">
        <v>442</v>
      </c>
      <c r="G544" s="94" t="s">
        <v>238</v>
      </c>
      <c r="H544" s="59" t="s">
        <v>200</v>
      </c>
      <c r="I544" s="71">
        <v>150</v>
      </c>
      <c r="J544" s="71">
        <v>400</v>
      </c>
      <c r="L544" s="62">
        <v>72200</v>
      </c>
      <c r="M544" s="62">
        <v>2121009</v>
      </c>
    </row>
    <row r="545" spans="1:13" s="62" customFormat="1" ht="39.75" customHeight="1">
      <c r="A545" s="55"/>
      <c r="B545" s="56">
        <v>2012</v>
      </c>
      <c r="C545" s="57" t="s">
        <v>1246</v>
      </c>
      <c r="D545" s="56" t="s">
        <v>7</v>
      </c>
      <c r="E545" s="56" t="s">
        <v>198</v>
      </c>
      <c r="F545" s="58">
        <v>444</v>
      </c>
      <c r="G545" s="94" t="s">
        <v>239</v>
      </c>
      <c r="H545" s="59" t="s">
        <v>199</v>
      </c>
      <c r="I545" s="71">
        <v>300</v>
      </c>
      <c r="J545" s="71">
        <v>400</v>
      </c>
      <c r="L545" s="62">
        <v>72200</v>
      </c>
      <c r="M545" s="62">
        <v>2121009</v>
      </c>
    </row>
    <row r="546" spans="1:13" s="62" customFormat="1" ht="39.75" customHeight="1">
      <c r="A546" s="55"/>
      <c r="B546" s="56">
        <v>2012</v>
      </c>
      <c r="C546" s="57" t="s">
        <v>1246</v>
      </c>
      <c r="D546" s="56" t="s">
        <v>7</v>
      </c>
      <c r="E546" s="56" t="s">
        <v>198</v>
      </c>
      <c r="F546" s="58">
        <v>461</v>
      </c>
      <c r="G546" s="94" t="s">
        <v>237</v>
      </c>
      <c r="H546" s="59" t="s">
        <v>199</v>
      </c>
      <c r="I546" s="71">
        <v>150</v>
      </c>
      <c r="J546" s="71">
        <v>200</v>
      </c>
    </row>
    <row r="547" spans="1:13" s="62" customFormat="1" ht="39.75" customHeight="1">
      <c r="A547" s="55"/>
      <c r="B547" s="56">
        <v>2012</v>
      </c>
      <c r="C547" s="57" t="s">
        <v>1246</v>
      </c>
      <c r="D547" s="56" t="s">
        <v>7</v>
      </c>
      <c r="E547" s="56" t="s">
        <v>198</v>
      </c>
      <c r="F547" s="58">
        <v>462</v>
      </c>
      <c r="G547" s="94" t="s">
        <v>238</v>
      </c>
      <c r="H547" s="59" t="s">
        <v>200</v>
      </c>
      <c r="I547" s="71">
        <v>150</v>
      </c>
      <c r="J547" s="71">
        <v>400</v>
      </c>
    </row>
    <row r="548" spans="1:13" s="62" customFormat="1" ht="39.75" customHeight="1">
      <c r="A548" s="55"/>
      <c r="B548" s="56">
        <v>2012</v>
      </c>
      <c r="C548" s="57" t="s">
        <v>1246</v>
      </c>
      <c r="D548" s="56" t="s">
        <v>7</v>
      </c>
      <c r="E548" s="56" t="s">
        <v>198</v>
      </c>
      <c r="F548" s="58">
        <v>464</v>
      </c>
      <c r="G548" s="94" t="s">
        <v>239</v>
      </c>
      <c r="H548" s="59" t="s">
        <v>199</v>
      </c>
      <c r="I548" s="71">
        <v>300</v>
      </c>
      <c r="J548" s="71">
        <v>400</v>
      </c>
      <c r="L548" s="62">
        <v>72200</v>
      </c>
      <c r="M548" s="62">
        <v>2121009</v>
      </c>
    </row>
    <row r="549" spans="1:13" s="62" customFormat="1" ht="39.75" customHeight="1">
      <c r="A549" s="55"/>
      <c r="B549" s="56">
        <v>2012</v>
      </c>
      <c r="C549" s="57" t="s">
        <v>1246</v>
      </c>
      <c r="D549" s="56" t="s">
        <v>7</v>
      </c>
      <c r="E549" s="56" t="s">
        <v>198</v>
      </c>
      <c r="F549" s="58">
        <v>481</v>
      </c>
      <c r="G549" s="94" t="s">
        <v>237</v>
      </c>
      <c r="H549" s="59" t="s">
        <v>199</v>
      </c>
      <c r="I549" s="71">
        <v>150</v>
      </c>
      <c r="J549" s="71">
        <v>200</v>
      </c>
    </row>
    <row r="550" spans="1:13" s="62" customFormat="1" ht="39.75" customHeight="1">
      <c r="A550" s="55"/>
      <c r="B550" s="56">
        <v>2012</v>
      </c>
      <c r="C550" s="57" t="s">
        <v>1246</v>
      </c>
      <c r="D550" s="56" t="s">
        <v>7</v>
      </c>
      <c r="E550" s="56" t="s">
        <v>198</v>
      </c>
      <c r="F550" s="58">
        <v>482</v>
      </c>
      <c r="G550" s="94" t="s">
        <v>238</v>
      </c>
      <c r="H550" s="59" t="s">
        <v>200</v>
      </c>
      <c r="I550" s="71">
        <v>150</v>
      </c>
      <c r="J550" s="71">
        <v>400</v>
      </c>
      <c r="L550" s="62">
        <v>72200</v>
      </c>
      <c r="M550" s="62">
        <v>2121009</v>
      </c>
    </row>
    <row r="551" spans="1:13" s="62" customFormat="1" ht="39.75" customHeight="1">
      <c r="A551" s="55"/>
      <c r="B551" s="56">
        <v>2012</v>
      </c>
      <c r="C551" s="57" t="s">
        <v>1246</v>
      </c>
      <c r="D551" s="56" t="s">
        <v>7</v>
      </c>
      <c r="E551" s="56" t="s">
        <v>198</v>
      </c>
      <c r="F551" s="58">
        <v>501</v>
      </c>
      <c r="G551" s="94" t="s">
        <v>237</v>
      </c>
      <c r="H551" s="59" t="s">
        <v>199</v>
      </c>
      <c r="I551" s="71">
        <v>150</v>
      </c>
      <c r="J551" s="71">
        <v>200</v>
      </c>
    </row>
    <row r="552" spans="1:13" s="62" customFormat="1" ht="39.75" customHeight="1">
      <c r="A552" s="55"/>
      <c r="B552" s="56">
        <v>2012</v>
      </c>
      <c r="C552" s="57" t="s">
        <v>1246</v>
      </c>
      <c r="D552" s="56" t="s">
        <v>7</v>
      </c>
      <c r="E552" s="56" t="s">
        <v>198</v>
      </c>
      <c r="F552" s="58">
        <v>502</v>
      </c>
      <c r="G552" s="94" t="s">
        <v>238</v>
      </c>
      <c r="H552" s="59" t="s">
        <v>200</v>
      </c>
      <c r="I552" s="71">
        <v>150</v>
      </c>
      <c r="J552" s="71">
        <v>400</v>
      </c>
      <c r="L552" s="62">
        <v>72200</v>
      </c>
      <c r="M552" s="62">
        <v>2121009</v>
      </c>
    </row>
    <row r="553" spans="1:13" s="62" customFormat="1" ht="39.75" customHeight="1">
      <c r="A553" s="55"/>
      <c r="B553" s="56">
        <v>2012</v>
      </c>
      <c r="C553" s="57" t="s">
        <v>1246</v>
      </c>
      <c r="D553" s="56" t="s">
        <v>7</v>
      </c>
      <c r="E553" s="56" t="s">
        <v>198</v>
      </c>
      <c r="F553" s="58">
        <v>504</v>
      </c>
      <c r="G553" s="94" t="s">
        <v>239</v>
      </c>
      <c r="H553" s="59" t="s">
        <v>199</v>
      </c>
      <c r="I553" s="71">
        <v>300</v>
      </c>
      <c r="J553" s="71">
        <v>400</v>
      </c>
      <c r="L553" s="62">
        <v>72200</v>
      </c>
      <c r="M553" s="62">
        <v>2121009</v>
      </c>
    </row>
    <row r="554" spans="1:13" s="62" customFormat="1" ht="39.75" customHeight="1">
      <c r="A554" s="55"/>
      <c r="B554" s="56">
        <v>2012</v>
      </c>
      <c r="C554" s="57" t="s">
        <v>1246</v>
      </c>
      <c r="D554" s="56" t="s">
        <v>7</v>
      </c>
      <c r="E554" s="56" t="s">
        <v>198</v>
      </c>
      <c r="F554" s="58">
        <v>511</v>
      </c>
      <c r="G554" s="94" t="s">
        <v>237</v>
      </c>
      <c r="H554" s="59" t="s">
        <v>199</v>
      </c>
      <c r="I554" s="71">
        <v>150</v>
      </c>
      <c r="J554" s="71">
        <v>200</v>
      </c>
    </row>
    <row r="555" spans="1:13" s="62" customFormat="1" ht="39.75" customHeight="1">
      <c r="A555" s="55"/>
      <c r="B555" s="56">
        <v>2012</v>
      </c>
      <c r="C555" s="57" t="s">
        <v>1246</v>
      </c>
      <c r="D555" s="56" t="s">
        <v>7</v>
      </c>
      <c r="E555" s="56" t="s">
        <v>198</v>
      </c>
      <c r="F555" s="58">
        <v>512</v>
      </c>
      <c r="G555" s="94" t="s">
        <v>238</v>
      </c>
      <c r="H555" s="59" t="s">
        <v>200</v>
      </c>
      <c r="I555" s="71">
        <v>150</v>
      </c>
      <c r="J555" s="71">
        <v>400</v>
      </c>
    </row>
    <row r="556" spans="1:13" s="62" customFormat="1" ht="39.75" customHeight="1">
      <c r="A556" s="55"/>
      <c r="B556" s="56">
        <v>2012</v>
      </c>
      <c r="C556" s="57" t="s">
        <v>1246</v>
      </c>
      <c r="D556" s="56" t="s">
        <v>7</v>
      </c>
      <c r="E556" s="56" t="s">
        <v>198</v>
      </c>
      <c r="F556" s="58">
        <v>514</v>
      </c>
      <c r="G556" s="94" t="s">
        <v>239</v>
      </c>
      <c r="H556" s="59" t="s">
        <v>199</v>
      </c>
      <c r="I556" s="71">
        <v>300</v>
      </c>
      <c r="J556" s="71">
        <v>400</v>
      </c>
      <c r="L556" s="62">
        <v>72200</v>
      </c>
      <c r="M556" s="62">
        <v>2121009</v>
      </c>
    </row>
    <row r="557" spans="1:13" s="62" customFormat="1" ht="39.75" customHeight="1">
      <c r="A557" s="55"/>
      <c r="B557" s="56">
        <v>2012</v>
      </c>
      <c r="C557" s="57" t="s">
        <v>1246</v>
      </c>
      <c r="D557" s="56" t="s">
        <v>7</v>
      </c>
      <c r="E557" s="56" t="s">
        <v>198</v>
      </c>
      <c r="F557" s="58">
        <v>521</v>
      </c>
      <c r="G557" s="94" t="s">
        <v>237</v>
      </c>
      <c r="H557" s="59" t="s">
        <v>199</v>
      </c>
      <c r="I557" s="71">
        <v>150</v>
      </c>
      <c r="J557" s="71">
        <v>200</v>
      </c>
    </row>
    <row r="558" spans="1:13" s="62" customFormat="1" ht="39.75" customHeight="1">
      <c r="A558" s="55"/>
      <c r="B558" s="56">
        <v>2012</v>
      </c>
      <c r="C558" s="57" t="s">
        <v>1246</v>
      </c>
      <c r="D558" s="56" t="s">
        <v>7</v>
      </c>
      <c r="E558" s="56" t="s">
        <v>198</v>
      </c>
      <c r="F558" s="58">
        <v>522</v>
      </c>
      <c r="G558" s="94" t="s">
        <v>238</v>
      </c>
      <c r="H558" s="59" t="s">
        <v>200</v>
      </c>
      <c r="I558" s="71">
        <v>150</v>
      </c>
      <c r="J558" s="71">
        <v>400</v>
      </c>
    </row>
    <row r="559" spans="1:13" s="62" customFormat="1" ht="39.75" customHeight="1">
      <c r="A559" s="55"/>
      <c r="B559" s="56">
        <v>2012</v>
      </c>
      <c r="C559" s="57" t="s">
        <v>1246</v>
      </c>
      <c r="D559" s="56" t="s">
        <v>7</v>
      </c>
      <c r="E559" s="56" t="s">
        <v>198</v>
      </c>
      <c r="F559" s="58">
        <v>524</v>
      </c>
      <c r="G559" s="94" t="s">
        <v>239</v>
      </c>
      <c r="H559" s="59" t="s">
        <v>199</v>
      </c>
      <c r="I559" s="71">
        <v>300</v>
      </c>
      <c r="J559" s="71">
        <v>400</v>
      </c>
    </row>
    <row r="560" spans="1:13" s="62" customFormat="1" ht="39.75" customHeight="1">
      <c r="A560" s="55"/>
      <c r="B560" s="56">
        <v>2012</v>
      </c>
      <c r="C560" s="57" t="s">
        <v>1246</v>
      </c>
      <c r="D560" s="56" t="s">
        <v>7</v>
      </c>
      <c r="E560" s="56" t="s">
        <v>198</v>
      </c>
      <c r="F560" s="58">
        <v>531</v>
      </c>
      <c r="G560" s="94" t="s">
        <v>237</v>
      </c>
      <c r="H560" s="59" t="s">
        <v>199</v>
      </c>
      <c r="I560" s="71">
        <v>150</v>
      </c>
      <c r="J560" s="71">
        <v>200</v>
      </c>
    </row>
    <row r="561" spans="1:13" s="62" customFormat="1" ht="39.75" customHeight="1">
      <c r="A561" s="55"/>
      <c r="B561" s="56">
        <v>2012</v>
      </c>
      <c r="C561" s="57" t="s">
        <v>1246</v>
      </c>
      <c r="D561" s="56" t="s">
        <v>7</v>
      </c>
      <c r="E561" s="56" t="s">
        <v>198</v>
      </c>
      <c r="F561" s="58">
        <v>532</v>
      </c>
      <c r="G561" s="94" t="s">
        <v>238</v>
      </c>
      <c r="H561" s="59" t="s">
        <v>200</v>
      </c>
      <c r="I561" s="71">
        <v>150</v>
      </c>
      <c r="J561" s="71">
        <v>400</v>
      </c>
      <c r="L561" s="62">
        <v>72200</v>
      </c>
      <c r="M561" s="62">
        <v>2121009</v>
      </c>
    </row>
    <row r="562" spans="1:13" s="62" customFormat="1" ht="39.75" customHeight="1">
      <c r="A562" s="55"/>
      <c r="B562" s="56">
        <v>2012</v>
      </c>
      <c r="C562" s="57" t="s">
        <v>1246</v>
      </c>
      <c r="D562" s="56" t="s">
        <v>7</v>
      </c>
      <c r="E562" s="56" t="s">
        <v>198</v>
      </c>
      <c r="F562" s="58">
        <v>534</v>
      </c>
      <c r="G562" s="94" t="s">
        <v>239</v>
      </c>
      <c r="H562" s="59" t="s">
        <v>199</v>
      </c>
      <c r="I562" s="71">
        <v>300</v>
      </c>
      <c r="J562" s="71">
        <v>400</v>
      </c>
      <c r="L562" s="62">
        <v>72200</v>
      </c>
      <c r="M562" s="62">
        <v>2121009</v>
      </c>
    </row>
    <row r="563" spans="1:13" s="62" customFormat="1" ht="39.75" customHeight="1">
      <c r="A563" s="55"/>
      <c r="B563" s="56">
        <v>2012</v>
      </c>
      <c r="C563" s="57" t="s">
        <v>1246</v>
      </c>
      <c r="D563" s="56" t="s">
        <v>7</v>
      </c>
      <c r="E563" s="56" t="s">
        <v>198</v>
      </c>
      <c r="F563" s="58">
        <v>541</v>
      </c>
      <c r="G563" s="94" t="s">
        <v>237</v>
      </c>
      <c r="H563" s="59" t="s">
        <v>199</v>
      </c>
      <c r="I563" s="71">
        <v>150</v>
      </c>
      <c r="J563" s="71">
        <v>200</v>
      </c>
    </row>
    <row r="564" spans="1:13" s="62" customFormat="1" ht="39.75" customHeight="1">
      <c r="A564" s="55"/>
      <c r="B564" s="56">
        <v>2012</v>
      </c>
      <c r="C564" s="57" t="s">
        <v>1246</v>
      </c>
      <c r="D564" s="56" t="s">
        <v>7</v>
      </c>
      <c r="E564" s="56" t="s">
        <v>198</v>
      </c>
      <c r="F564" s="58">
        <v>542</v>
      </c>
      <c r="G564" s="94" t="s">
        <v>238</v>
      </c>
      <c r="H564" s="59" t="s">
        <v>200</v>
      </c>
      <c r="I564" s="71">
        <v>150</v>
      </c>
      <c r="J564" s="71">
        <v>400</v>
      </c>
      <c r="L564" s="62">
        <v>72200</v>
      </c>
      <c r="M564" s="62">
        <v>2121009</v>
      </c>
    </row>
    <row r="565" spans="1:13" s="62" customFormat="1" ht="39.75" customHeight="1">
      <c r="A565" s="55"/>
      <c r="B565" s="56">
        <v>2012</v>
      </c>
      <c r="C565" s="57" t="s">
        <v>1246</v>
      </c>
      <c r="D565" s="56" t="s">
        <v>7</v>
      </c>
      <c r="E565" s="56" t="s">
        <v>198</v>
      </c>
      <c r="F565" s="58">
        <v>544</v>
      </c>
      <c r="G565" s="94" t="s">
        <v>239</v>
      </c>
      <c r="H565" s="59" t="s">
        <v>199</v>
      </c>
      <c r="I565" s="71">
        <v>300</v>
      </c>
      <c r="J565" s="71">
        <v>400</v>
      </c>
      <c r="L565" s="62">
        <v>72200</v>
      </c>
      <c r="M565" s="62">
        <v>2121009</v>
      </c>
    </row>
    <row r="566" spans="1:13" s="62" customFormat="1" ht="39.75" customHeight="1">
      <c r="A566" s="55"/>
      <c r="B566" s="56">
        <v>2012</v>
      </c>
      <c r="C566" s="57" t="s">
        <v>1246</v>
      </c>
      <c r="D566" s="56" t="s">
        <v>7</v>
      </c>
      <c r="E566" s="56" t="s">
        <v>198</v>
      </c>
      <c r="F566" s="58">
        <v>561</v>
      </c>
      <c r="G566" s="94" t="s">
        <v>237</v>
      </c>
      <c r="H566" s="59" t="s">
        <v>199</v>
      </c>
      <c r="I566" s="71">
        <v>150</v>
      </c>
      <c r="J566" s="71">
        <v>200</v>
      </c>
    </row>
    <row r="567" spans="1:13" s="62" customFormat="1" ht="39.75" customHeight="1">
      <c r="A567" s="55"/>
      <c r="B567" s="56">
        <v>2012</v>
      </c>
      <c r="C567" s="57" t="s">
        <v>1246</v>
      </c>
      <c r="D567" s="56" t="s">
        <v>7</v>
      </c>
      <c r="E567" s="56" t="s">
        <v>198</v>
      </c>
      <c r="F567" s="58">
        <v>562</v>
      </c>
      <c r="G567" s="94" t="s">
        <v>238</v>
      </c>
      <c r="H567" s="59" t="s">
        <v>200</v>
      </c>
      <c r="I567" s="71">
        <v>150</v>
      </c>
      <c r="J567" s="71">
        <v>400</v>
      </c>
      <c r="L567" s="62">
        <v>72200</v>
      </c>
      <c r="M567" s="62">
        <v>2121009</v>
      </c>
    </row>
    <row r="568" spans="1:13" s="62" customFormat="1" ht="39.75" customHeight="1">
      <c r="A568" s="55"/>
      <c r="B568" s="56">
        <v>2012</v>
      </c>
      <c r="C568" s="57" t="s">
        <v>1246</v>
      </c>
      <c r="D568" s="56" t="s">
        <v>7</v>
      </c>
      <c r="E568" s="56" t="s">
        <v>198</v>
      </c>
      <c r="F568" s="58">
        <v>564</v>
      </c>
      <c r="G568" s="94" t="s">
        <v>239</v>
      </c>
      <c r="H568" s="59" t="s">
        <v>199</v>
      </c>
      <c r="I568" s="71">
        <v>300</v>
      </c>
      <c r="J568" s="71">
        <v>400</v>
      </c>
      <c r="L568" s="62">
        <v>72200</v>
      </c>
      <c r="M568" s="62">
        <v>2121009</v>
      </c>
    </row>
    <row r="569" spans="1:13" s="62" customFormat="1" ht="39.75" hidden="1" customHeight="1">
      <c r="A569" s="55"/>
      <c r="B569" s="56">
        <v>2021</v>
      </c>
      <c r="C569" s="57" t="s">
        <v>1246</v>
      </c>
      <c r="D569" s="56" t="s">
        <v>7</v>
      </c>
      <c r="E569" s="56" t="s">
        <v>198</v>
      </c>
      <c r="F569" s="58">
        <v>574</v>
      </c>
      <c r="G569" s="94" t="s">
        <v>1409</v>
      </c>
      <c r="H569" s="59" t="s">
        <v>1541</v>
      </c>
      <c r="I569" s="71">
        <v>0</v>
      </c>
      <c r="J569" s="71">
        <v>400</v>
      </c>
      <c r="L569" s="62">
        <v>72200</v>
      </c>
      <c r="M569" s="62">
        <v>2121009</v>
      </c>
    </row>
    <row r="570" spans="1:13" s="62" customFormat="1" ht="39.75" customHeight="1">
      <c r="A570" s="55"/>
      <c r="B570" s="56">
        <v>2008</v>
      </c>
      <c r="C570" s="57" t="s">
        <v>1250</v>
      </c>
      <c r="D570" s="56" t="s">
        <v>7</v>
      </c>
      <c r="E570" s="56" t="s">
        <v>16</v>
      </c>
      <c r="F570" s="58">
        <v>100</v>
      </c>
      <c r="G570" s="59" t="s">
        <v>954</v>
      </c>
      <c r="H570" s="60" t="s">
        <v>1048</v>
      </c>
      <c r="I570" s="61">
        <v>10</v>
      </c>
      <c r="J570" s="61">
        <v>20</v>
      </c>
    </row>
    <row r="571" spans="1:13" s="62" customFormat="1" ht="51" hidden="1">
      <c r="A571" s="55"/>
      <c r="B571" s="56">
        <v>2024</v>
      </c>
      <c r="C571" s="57" t="s">
        <v>1246</v>
      </c>
      <c r="D571" s="56" t="s">
        <v>7</v>
      </c>
      <c r="E571" s="56" t="s">
        <v>16</v>
      </c>
      <c r="F571" s="58">
        <v>101</v>
      </c>
      <c r="G571" s="70" t="s">
        <v>276</v>
      </c>
      <c r="H571" s="59" t="s">
        <v>1762</v>
      </c>
      <c r="I571" s="71">
        <v>68.5</v>
      </c>
      <c r="J571" s="71">
        <v>90</v>
      </c>
      <c r="K571" s="62" t="s">
        <v>1761</v>
      </c>
      <c r="L571" s="62">
        <v>72400</v>
      </c>
      <c r="M571" s="62">
        <v>2131012</v>
      </c>
    </row>
    <row r="572" spans="1:13" s="62" customFormat="1" ht="39.75" customHeight="1">
      <c r="A572" s="55"/>
      <c r="B572" s="56">
        <v>2016</v>
      </c>
      <c r="C572" s="57" t="s">
        <v>1246</v>
      </c>
      <c r="D572" s="56" t="s">
        <v>7</v>
      </c>
      <c r="E572" s="56" t="s">
        <v>16</v>
      </c>
      <c r="F572" s="58">
        <v>104</v>
      </c>
      <c r="G572" s="70" t="s">
        <v>240</v>
      </c>
      <c r="H572" s="59" t="s">
        <v>469</v>
      </c>
      <c r="I572" s="71">
        <v>50</v>
      </c>
      <c r="J572" s="71">
        <v>68.5</v>
      </c>
      <c r="L572" s="62">
        <v>72400</v>
      </c>
      <c r="M572" s="62">
        <v>2131012</v>
      </c>
    </row>
    <row r="573" spans="1:13" s="62" customFormat="1" ht="39.75" hidden="1" customHeight="1">
      <c r="A573" s="55"/>
      <c r="B573" s="56">
        <v>2024</v>
      </c>
      <c r="C573" s="57" t="s">
        <v>1246</v>
      </c>
      <c r="D573" s="56" t="s">
        <v>7</v>
      </c>
      <c r="E573" s="56" t="s">
        <v>16</v>
      </c>
      <c r="F573" s="58">
        <v>105</v>
      </c>
      <c r="G573" s="70" t="s">
        <v>276</v>
      </c>
      <c r="H573" s="59" t="s">
        <v>469</v>
      </c>
      <c r="I573" s="71">
        <v>68.5</v>
      </c>
      <c r="J573" s="71">
        <v>90</v>
      </c>
      <c r="K573" s="62" t="s">
        <v>1761</v>
      </c>
      <c r="L573" s="62">
        <v>72400</v>
      </c>
      <c r="M573" s="62">
        <v>2131012</v>
      </c>
    </row>
    <row r="574" spans="1:13" s="62" customFormat="1" ht="39.75" customHeight="1">
      <c r="A574" s="55"/>
      <c r="B574" s="56">
        <v>2008</v>
      </c>
      <c r="C574" s="57" t="s">
        <v>1250</v>
      </c>
      <c r="D574" s="56" t="s">
        <v>7</v>
      </c>
      <c r="E574" s="56" t="s">
        <v>16</v>
      </c>
      <c r="F574" s="58">
        <v>106</v>
      </c>
      <c r="G574" s="59" t="s">
        <v>1049</v>
      </c>
      <c r="H574" s="60" t="s">
        <v>1048</v>
      </c>
      <c r="I574" s="61">
        <v>10</v>
      </c>
      <c r="J574" s="61">
        <v>20</v>
      </c>
    </row>
    <row r="575" spans="1:13" s="62" customFormat="1" ht="51" hidden="1">
      <c r="A575" s="55"/>
      <c r="B575" s="56">
        <v>2024</v>
      </c>
      <c r="C575" s="57" t="s">
        <v>1246</v>
      </c>
      <c r="D575" s="56" t="s">
        <v>7</v>
      </c>
      <c r="E575" s="56" t="s">
        <v>16</v>
      </c>
      <c r="F575" s="58">
        <v>111</v>
      </c>
      <c r="G575" s="70" t="s">
        <v>204</v>
      </c>
      <c r="H575" s="59" t="s">
        <v>1762</v>
      </c>
      <c r="I575" s="71">
        <v>68.5</v>
      </c>
      <c r="J575" s="71">
        <v>90</v>
      </c>
      <c r="K575" s="62" t="s">
        <v>1761</v>
      </c>
      <c r="L575" s="62">
        <v>72400</v>
      </c>
      <c r="M575" s="62">
        <v>2131012</v>
      </c>
    </row>
    <row r="576" spans="1:13" s="62" customFormat="1" ht="51" hidden="1">
      <c r="A576" s="55"/>
      <c r="B576" s="56">
        <v>2024</v>
      </c>
      <c r="C576" s="57" t="s">
        <v>1246</v>
      </c>
      <c r="D576" s="56" t="s">
        <v>7</v>
      </c>
      <c r="E576" s="56" t="s">
        <v>16</v>
      </c>
      <c r="F576" s="58">
        <v>112</v>
      </c>
      <c r="G576" s="70" t="s">
        <v>204</v>
      </c>
      <c r="H576" s="59" t="s">
        <v>1762</v>
      </c>
      <c r="I576" s="71">
        <v>68.5</v>
      </c>
      <c r="J576" s="71">
        <v>90</v>
      </c>
      <c r="K576" s="62" t="s">
        <v>1761</v>
      </c>
      <c r="L576" s="62">
        <v>72400</v>
      </c>
      <c r="M576" s="62">
        <v>2131012</v>
      </c>
    </row>
    <row r="577" spans="1:13" s="62" customFormat="1" ht="39.75" customHeight="1">
      <c r="A577" s="55"/>
      <c r="B577" s="56">
        <v>2016</v>
      </c>
      <c r="C577" s="57" t="s">
        <v>1246</v>
      </c>
      <c r="D577" s="56" t="s">
        <v>7</v>
      </c>
      <c r="E577" s="56" t="s">
        <v>16</v>
      </c>
      <c r="F577" s="58">
        <v>119</v>
      </c>
      <c r="G577" s="70" t="s">
        <v>17</v>
      </c>
      <c r="H577" s="59" t="s">
        <v>469</v>
      </c>
      <c r="I577" s="71">
        <v>50</v>
      </c>
      <c r="J577" s="71">
        <v>68.5</v>
      </c>
      <c r="L577" s="62">
        <v>72400</v>
      </c>
      <c r="M577" s="62">
        <v>2131012</v>
      </c>
    </row>
    <row r="578" spans="1:13" s="62" customFormat="1" ht="39.75" customHeight="1">
      <c r="A578" s="55"/>
      <c r="B578" s="56">
        <v>2016</v>
      </c>
      <c r="C578" s="57" t="s">
        <v>1246</v>
      </c>
      <c r="D578" s="56" t="s">
        <v>7</v>
      </c>
      <c r="E578" s="56" t="s">
        <v>16</v>
      </c>
      <c r="F578" s="58">
        <v>204</v>
      </c>
      <c r="G578" s="70" t="s">
        <v>470</v>
      </c>
      <c r="H578" s="59" t="s">
        <v>469</v>
      </c>
      <c r="I578" s="71">
        <v>50</v>
      </c>
      <c r="J578" s="71">
        <v>68.5</v>
      </c>
      <c r="L578" s="62">
        <v>72400</v>
      </c>
      <c r="M578" s="62">
        <v>2131012</v>
      </c>
    </row>
    <row r="579" spans="1:13" s="62" customFormat="1" ht="39.75" customHeight="1">
      <c r="A579" s="55"/>
      <c r="B579" s="56">
        <v>2016</v>
      </c>
      <c r="C579" s="57" t="s">
        <v>1246</v>
      </c>
      <c r="D579" s="56" t="s">
        <v>7</v>
      </c>
      <c r="E579" s="56" t="s">
        <v>16</v>
      </c>
      <c r="F579" s="58">
        <v>205</v>
      </c>
      <c r="G579" s="70" t="s">
        <v>471</v>
      </c>
      <c r="H579" s="59" t="s">
        <v>469</v>
      </c>
      <c r="I579" s="71">
        <v>50</v>
      </c>
      <c r="J579" s="71">
        <v>68.5</v>
      </c>
      <c r="L579" s="62">
        <v>72400</v>
      </c>
      <c r="M579" s="62">
        <v>2131012</v>
      </c>
    </row>
    <row r="580" spans="1:13" s="62" customFormat="1" ht="39.75" hidden="1" customHeight="1">
      <c r="A580" s="87"/>
      <c r="B580" s="56">
        <v>2013</v>
      </c>
      <c r="C580" s="57" t="s">
        <v>1246</v>
      </c>
      <c r="D580" s="56" t="s">
        <v>7</v>
      </c>
      <c r="E580" s="56" t="s">
        <v>16</v>
      </c>
      <c r="F580" s="58">
        <v>211</v>
      </c>
      <c r="G580" s="70" t="s">
        <v>278</v>
      </c>
      <c r="H580" s="59" t="s">
        <v>277</v>
      </c>
      <c r="I580" s="90">
        <v>40</v>
      </c>
      <c r="J580" s="90">
        <v>50</v>
      </c>
      <c r="L580" s="62">
        <v>72400</v>
      </c>
      <c r="M580" s="62">
        <v>2131012</v>
      </c>
    </row>
    <row r="581" spans="1:13" s="62" customFormat="1" ht="39.75" hidden="1" customHeight="1">
      <c r="A581" s="55"/>
      <c r="B581" s="56">
        <v>2013</v>
      </c>
      <c r="C581" s="57" t="s">
        <v>1246</v>
      </c>
      <c r="D581" s="56" t="s">
        <v>7</v>
      </c>
      <c r="E581" s="56" t="s">
        <v>16</v>
      </c>
      <c r="F581" s="58">
        <v>212</v>
      </c>
      <c r="G581" s="70" t="s">
        <v>279</v>
      </c>
      <c r="H581" s="59" t="s">
        <v>277</v>
      </c>
      <c r="I581" s="90">
        <v>40</v>
      </c>
      <c r="J581" s="90">
        <v>50</v>
      </c>
      <c r="L581" s="62">
        <v>72400</v>
      </c>
      <c r="M581" s="62">
        <v>2131012</v>
      </c>
    </row>
    <row r="582" spans="1:13" s="62" customFormat="1" ht="51" hidden="1">
      <c r="A582" s="55"/>
      <c r="B582" s="56">
        <v>2024</v>
      </c>
      <c r="C582" s="57" t="s">
        <v>1246</v>
      </c>
      <c r="D582" s="56" t="s">
        <v>7</v>
      </c>
      <c r="E582" s="56" t="s">
        <v>16</v>
      </c>
      <c r="F582" s="58">
        <v>301</v>
      </c>
      <c r="G582" s="70" t="s">
        <v>472</v>
      </c>
      <c r="H582" s="59" t="s">
        <v>1762</v>
      </c>
      <c r="I582" s="71">
        <v>68.5</v>
      </c>
      <c r="J582" s="71">
        <v>90</v>
      </c>
      <c r="K582" s="62" t="s">
        <v>1761</v>
      </c>
      <c r="L582" s="62">
        <v>72400</v>
      </c>
      <c r="M582" s="62">
        <v>2131012</v>
      </c>
    </row>
    <row r="583" spans="1:13" s="62" customFormat="1" ht="54.75" hidden="1" customHeight="1">
      <c r="A583" s="55"/>
      <c r="B583" s="56">
        <v>2011</v>
      </c>
      <c r="C583" s="57" t="s">
        <v>1247</v>
      </c>
      <c r="D583" s="56" t="s">
        <v>7</v>
      </c>
      <c r="E583" s="56" t="s">
        <v>16</v>
      </c>
      <c r="F583" s="58">
        <v>304</v>
      </c>
      <c r="G583" s="70" t="s">
        <v>109</v>
      </c>
      <c r="H583" s="59" t="s">
        <v>86</v>
      </c>
      <c r="I583" s="71">
        <v>0</v>
      </c>
      <c r="J583" s="71">
        <v>20</v>
      </c>
    </row>
    <row r="584" spans="1:13" s="62" customFormat="1" ht="39.75" hidden="1" customHeight="1">
      <c r="A584" s="55"/>
      <c r="B584" s="56">
        <v>2020</v>
      </c>
      <c r="C584" s="57" t="s">
        <v>1246</v>
      </c>
      <c r="D584" s="56" t="s">
        <v>7</v>
      </c>
      <c r="E584" s="56" t="s">
        <v>16</v>
      </c>
      <c r="F584" s="58">
        <v>307</v>
      </c>
      <c r="G584" s="70" t="s">
        <v>473</v>
      </c>
      <c r="H584" s="59" t="s">
        <v>1331</v>
      </c>
      <c r="I584" s="71">
        <v>68.5</v>
      </c>
      <c r="J584" s="71">
        <v>0</v>
      </c>
      <c r="L584" s="62">
        <v>72400</v>
      </c>
      <c r="M584" s="62">
        <v>2131012</v>
      </c>
    </row>
    <row r="585" spans="1:13" s="62" customFormat="1" ht="39.75" customHeight="1">
      <c r="A585" s="55"/>
      <c r="B585" s="56">
        <v>2016</v>
      </c>
      <c r="C585" s="57" t="s">
        <v>1246</v>
      </c>
      <c r="D585" s="56" t="s">
        <v>7</v>
      </c>
      <c r="E585" s="56" t="s">
        <v>16</v>
      </c>
      <c r="F585" s="58">
        <v>309</v>
      </c>
      <c r="G585" s="70" t="s">
        <v>1456</v>
      </c>
      <c r="H585" s="59" t="s">
        <v>277</v>
      </c>
      <c r="I585" s="90">
        <v>50</v>
      </c>
      <c r="J585" s="90">
        <v>68.5</v>
      </c>
      <c r="L585" s="62">
        <v>72400</v>
      </c>
      <c r="M585" s="62">
        <v>2131012</v>
      </c>
    </row>
    <row r="586" spans="1:13" s="62" customFormat="1" ht="39.75" hidden="1" customHeight="1">
      <c r="A586" s="55"/>
      <c r="B586" s="56">
        <v>2006</v>
      </c>
      <c r="D586" s="56" t="s">
        <v>7</v>
      </c>
      <c r="E586" s="56" t="s">
        <v>16</v>
      </c>
      <c r="F586" s="58">
        <v>310</v>
      </c>
      <c r="G586" s="59" t="s">
        <v>1131</v>
      </c>
      <c r="H586" s="60" t="s">
        <v>1130</v>
      </c>
      <c r="I586" s="61">
        <v>0</v>
      </c>
      <c r="J586" s="61">
        <v>20</v>
      </c>
    </row>
    <row r="587" spans="1:13" s="62" customFormat="1" ht="51" hidden="1">
      <c r="A587" s="55"/>
      <c r="B587" s="56">
        <v>2024</v>
      </c>
      <c r="C587" s="57" t="s">
        <v>1246</v>
      </c>
      <c r="D587" s="56" t="s">
        <v>7</v>
      </c>
      <c r="E587" s="56" t="s">
        <v>16</v>
      </c>
      <c r="F587" s="58">
        <v>325</v>
      </c>
      <c r="G587" s="70" t="s">
        <v>110</v>
      </c>
      <c r="H587" s="59" t="s">
        <v>1762</v>
      </c>
      <c r="I587" s="71">
        <v>68.5</v>
      </c>
      <c r="J587" s="71">
        <v>90</v>
      </c>
      <c r="K587" s="62" t="s">
        <v>1761</v>
      </c>
      <c r="L587" s="62">
        <v>72400</v>
      </c>
      <c r="M587" s="62">
        <v>2131012</v>
      </c>
    </row>
    <row r="588" spans="1:13" s="62" customFormat="1" ht="39.75" hidden="1" customHeight="1">
      <c r="A588" s="55"/>
      <c r="B588" s="56">
        <v>2011</v>
      </c>
      <c r="C588" s="57" t="s">
        <v>1247</v>
      </c>
      <c r="D588" s="56" t="s">
        <v>7</v>
      </c>
      <c r="E588" s="56" t="s">
        <v>16</v>
      </c>
      <c r="F588" s="58">
        <v>334</v>
      </c>
      <c r="G588" s="70" t="s">
        <v>111</v>
      </c>
      <c r="H588" s="59" t="s">
        <v>86</v>
      </c>
      <c r="I588" s="71">
        <v>0</v>
      </c>
      <c r="J588" s="71">
        <v>20</v>
      </c>
    </row>
    <row r="589" spans="1:13" s="62" customFormat="1" ht="39.75" customHeight="1">
      <c r="A589" s="55"/>
      <c r="B589" s="56">
        <v>2012</v>
      </c>
      <c r="C589" s="57" t="s">
        <v>1246</v>
      </c>
      <c r="D589" s="56" t="s">
        <v>7</v>
      </c>
      <c r="E589" s="56" t="s">
        <v>16</v>
      </c>
      <c r="F589" s="58">
        <v>481</v>
      </c>
      <c r="G589" s="70" t="s">
        <v>242</v>
      </c>
      <c r="H589" s="59" t="s">
        <v>203</v>
      </c>
      <c r="I589" s="71">
        <v>0</v>
      </c>
      <c r="J589" s="71">
        <v>40</v>
      </c>
    </row>
    <row r="590" spans="1:13" s="62" customFormat="1" ht="39.75" customHeight="1">
      <c r="A590" s="55"/>
      <c r="B590" s="56">
        <v>2012</v>
      </c>
      <c r="C590" s="57" t="s">
        <v>1246</v>
      </c>
      <c r="D590" s="56" t="s">
        <v>7</v>
      </c>
      <c r="E590" s="56" t="s">
        <v>16</v>
      </c>
      <c r="F590" s="58">
        <v>482</v>
      </c>
      <c r="G590" s="70" t="s">
        <v>243</v>
      </c>
      <c r="H590" s="59" t="s">
        <v>203</v>
      </c>
      <c r="I590" s="71">
        <v>0</v>
      </c>
      <c r="J590" s="71">
        <v>40</v>
      </c>
    </row>
    <row r="591" spans="1:13" s="62" customFormat="1" ht="39.75" customHeight="1">
      <c r="A591" s="55"/>
      <c r="B591" s="56">
        <v>2012</v>
      </c>
      <c r="C591" s="57" t="s">
        <v>1246</v>
      </c>
      <c r="D591" s="56" t="s">
        <v>7</v>
      </c>
      <c r="E591" s="56" t="s">
        <v>16</v>
      </c>
      <c r="F591" s="58">
        <v>534</v>
      </c>
      <c r="G591" s="70" t="s">
        <v>207</v>
      </c>
      <c r="H591" s="59" t="s">
        <v>203</v>
      </c>
      <c r="I591" s="71">
        <v>0</v>
      </c>
      <c r="J591" s="71">
        <v>40</v>
      </c>
    </row>
    <row r="592" spans="1:13" s="62" customFormat="1" ht="39.75" customHeight="1">
      <c r="A592" s="55"/>
      <c r="B592" s="56">
        <v>2012</v>
      </c>
      <c r="C592" s="57" t="s">
        <v>1246</v>
      </c>
      <c r="D592" s="56" t="s">
        <v>7</v>
      </c>
      <c r="E592" s="56" t="s">
        <v>16</v>
      </c>
      <c r="F592" s="58">
        <v>611</v>
      </c>
      <c r="G592" s="70" t="s">
        <v>230</v>
      </c>
      <c r="H592" s="59" t="s">
        <v>203</v>
      </c>
      <c r="I592" s="71">
        <v>0</v>
      </c>
      <c r="J592" s="71">
        <v>40</v>
      </c>
    </row>
    <row r="593" spans="1:14" s="62" customFormat="1" ht="39.75" customHeight="1">
      <c r="A593" s="55"/>
      <c r="B593" s="56">
        <v>2012</v>
      </c>
      <c r="C593" s="57" t="s">
        <v>1246</v>
      </c>
      <c r="D593" s="56" t="s">
        <v>7</v>
      </c>
      <c r="E593" s="56" t="s">
        <v>16</v>
      </c>
      <c r="F593" s="58">
        <v>612</v>
      </c>
      <c r="G593" s="70" t="s">
        <v>244</v>
      </c>
      <c r="H593" s="59" t="s">
        <v>203</v>
      </c>
      <c r="I593" s="71">
        <v>0</v>
      </c>
      <c r="J593" s="71">
        <v>40</v>
      </c>
    </row>
    <row r="594" spans="1:14" s="62" customFormat="1" ht="51" hidden="1">
      <c r="A594" s="55"/>
      <c r="B594" s="56">
        <v>2024</v>
      </c>
      <c r="C594" s="57" t="s">
        <v>1246</v>
      </c>
      <c r="D594" s="56" t="s">
        <v>7</v>
      </c>
      <c r="E594" s="56" t="s">
        <v>16</v>
      </c>
      <c r="F594" s="58" t="s">
        <v>1128</v>
      </c>
      <c r="G594" s="70" t="s">
        <v>278</v>
      </c>
      <c r="H594" s="59" t="s">
        <v>1762</v>
      </c>
      <c r="I594" s="71">
        <v>68.5</v>
      </c>
      <c r="J594" s="71">
        <v>90</v>
      </c>
      <c r="K594" s="62" t="s">
        <v>1761</v>
      </c>
      <c r="L594" s="62">
        <v>72400</v>
      </c>
      <c r="M594" s="62">
        <v>2131012</v>
      </c>
    </row>
    <row r="595" spans="1:14" s="62" customFormat="1" ht="51" hidden="1">
      <c r="A595" s="55"/>
      <c r="B595" s="56">
        <v>2024</v>
      </c>
      <c r="C595" s="57" t="s">
        <v>1246</v>
      </c>
      <c r="D595" s="56" t="s">
        <v>7</v>
      </c>
      <c r="E595" s="56" t="s">
        <v>16</v>
      </c>
      <c r="F595" s="58" t="s">
        <v>1129</v>
      </c>
      <c r="G595" s="70" t="s">
        <v>241</v>
      </c>
      <c r="H595" s="59" t="s">
        <v>1762</v>
      </c>
      <c r="I595" s="71">
        <v>68.5</v>
      </c>
      <c r="J595" s="71">
        <v>90</v>
      </c>
      <c r="K595" s="62" t="s">
        <v>1761</v>
      </c>
      <c r="L595" s="62">
        <v>72400</v>
      </c>
      <c r="M595" s="62">
        <v>2131012</v>
      </c>
    </row>
    <row r="596" spans="1:14" s="62" customFormat="1" ht="51" hidden="1">
      <c r="A596" s="55"/>
      <c r="B596" s="56">
        <v>2024</v>
      </c>
      <c r="C596" s="57" t="s">
        <v>1246</v>
      </c>
      <c r="D596" s="56" t="s">
        <v>7</v>
      </c>
      <c r="E596" s="56" t="s">
        <v>16</v>
      </c>
      <c r="F596" s="58" t="s">
        <v>1244</v>
      </c>
      <c r="G596" s="70" t="s">
        <v>1245</v>
      </c>
      <c r="H596" s="59" t="s">
        <v>1762</v>
      </c>
      <c r="I596" s="71">
        <v>68.5</v>
      </c>
      <c r="J596" s="71">
        <v>90</v>
      </c>
      <c r="K596" s="62" t="s">
        <v>1761</v>
      </c>
      <c r="L596" s="62">
        <v>72400</v>
      </c>
      <c r="M596" s="62">
        <v>2131012</v>
      </c>
    </row>
    <row r="597" spans="1:14" s="62" customFormat="1" ht="51" hidden="1">
      <c r="A597" s="55"/>
      <c r="B597" s="56">
        <v>2024</v>
      </c>
      <c r="C597" s="57" t="s">
        <v>1246</v>
      </c>
      <c r="D597" s="56" t="s">
        <v>7</v>
      </c>
      <c r="E597" s="56" t="s">
        <v>16</v>
      </c>
      <c r="F597" s="58" t="s">
        <v>205</v>
      </c>
      <c r="G597" s="70" t="s">
        <v>207</v>
      </c>
      <c r="H597" s="59" t="s">
        <v>1762</v>
      </c>
      <c r="I597" s="71">
        <v>68.5</v>
      </c>
      <c r="J597" s="71">
        <v>90</v>
      </c>
      <c r="K597" s="62" t="s">
        <v>1761</v>
      </c>
      <c r="L597" s="62">
        <v>72400</v>
      </c>
      <c r="M597" s="62">
        <v>2131012</v>
      </c>
    </row>
    <row r="598" spans="1:14" s="62" customFormat="1" ht="25.5">
      <c r="A598" s="55"/>
      <c r="B598" s="56">
        <v>2012</v>
      </c>
      <c r="C598" s="57" t="s">
        <v>1246</v>
      </c>
      <c r="D598" s="56" t="s">
        <v>7</v>
      </c>
      <c r="E598" s="56" t="s">
        <v>202</v>
      </c>
      <c r="F598" s="58">
        <v>100</v>
      </c>
      <c r="G598" s="70" t="s">
        <v>245</v>
      </c>
      <c r="H598" s="59" t="s">
        <v>203</v>
      </c>
      <c r="I598" s="71">
        <v>0</v>
      </c>
      <c r="J598" s="71">
        <v>40</v>
      </c>
    </row>
    <row r="599" spans="1:14" s="62" customFormat="1" ht="25.5">
      <c r="A599" s="55"/>
      <c r="B599" s="56">
        <v>2012</v>
      </c>
      <c r="C599" s="57" t="s">
        <v>1246</v>
      </c>
      <c r="D599" s="56" t="s">
        <v>7</v>
      </c>
      <c r="E599" s="56" t="s">
        <v>202</v>
      </c>
      <c r="F599" s="58">
        <v>101</v>
      </c>
      <c r="G599" s="70" t="s">
        <v>246</v>
      </c>
      <c r="H599" s="59" t="s">
        <v>203</v>
      </c>
      <c r="I599" s="71">
        <v>0</v>
      </c>
      <c r="J599" s="71">
        <v>40</v>
      </c>
    </row>
    <row r="600" spans="1:14" s="62" customFormat="1" ht="25.5">
      <c r="A600" s="55"/>
      <c r="B600" s="56">
        <v>2012</v>
      </c>
      <c r="C600" s="57" t="s">
        <v>1246</v>
      </c>
      <c r="D600" s="56" t="s">
        <v>7</v>
      </c>
      <c r="E600" s="56" t="s">
        <v>202</v>
      </c>
      <c r="F600" s="58">
        <v>102</v>
      </c>
      <c r="G600" s="70" t="s">
        <v>247</v>
      </c>
      <c r="H600" s="59" t="s">
        <v>203</v>
      </c>
      <c r="I600" s="71">
        <v>0</v>
      </c>
      <c r="J600" s="71">
        <v>40</v>
      </c>
    </row>
    <row r="601" spans="1:14" s="62" customFormat="1" ht="25.5">
      <c r="A601" s="55"/>
      <c r="B601" s="56">
        <v>2012</v>
      </c>
      <c r="C601" s="57" t="s">
        <v>1246</v>
      </c>
      <c r="D601" s="56" t="s">
        <v>7</v>
      </c>
      <c r="E601" s="56" t="s">
        <v>202</v>
      </c>
      <c r="F601" s="58" t="s">
        <v>71</v>
      </c>
      <c r="G601" s="70" t="s">
        <v>17</v>
      </c>
      <c r="H601" s="59" t="s">
        <v>203</v>
      </c>
      <c r="I601" s="71">
        <v>20</v>
      </c>
      <c r="J601" s="71">
        <v>40</v>
      </c>
    </row>
    <row r="602" spans="1:14" s="62" customFormat="1" hidden="1">
      <c r="A602" s="55"/>
      <c r="B602" s="56">
        <v>2017</v>
      </c>
      <c r="C602" s="57" t="s">
        <v>1246</v>
      </c>
      <c r="D602" s="56" t="s">
        <v>7</v>
      </c>
      <c r="E602" s="56" t="s">
        <v>556</v>
      </c>
      <c r="F602" s="58">
        <v>101</v>
      </c>
      <c r="G602" s="70" t="s">
        <v>756</v>
      </c>
      <c r="H602" s="59" t="s">
        <v>549</v>
      </c>
      <c r="I602" s="71">
        <v>35</v>
      </c>
      <c r="J602" s="71">
        <v>40</v>
      </c>
      <c r="L602" s="62">
        <v>71300</v>
      </c>
      <c r="M602" s="62">
        <v>2071005</v>
      </c>
    </row>
    <row r="603" spans="1:14" s="62" customFormat="1" hidden="1">
      <c r="A603" s="55"/>
      <c r="B603" s="56">
        <v>2017</v>
      </c>
      <c r="C603" s="57" t="s">
        <v>1246</v>
      </c>
      <c r="D603" s="56" t="s">
        <v>7</v>
      </c>
      <c r="E603" s="56" t="s">
        <v>556</v>
      </c>
      <c r="F603" s="58">
        <v>102</v>
      </c>
      <c r="G603" s="70" t="s">
        <v>757</v>
      </c>
      <c r="H603" s="59" t="s">
        <v>549</v>
      </c>
      <c r="I603" s="71">
        <v>35</v>
      </c>
      <c r="J603" s="71">
        <v>40</v>
      </c>
      <c r="L603" s="62">
        <v>71300</v>
      </c>
      <c r="M603" s="62">
        <v>2071005</v>
      </c>
    </row>
    <row r="604" spans="1:14" s="62" customFormat="1" ht="191.25" hidden="1">
      <c r="A604" s="55"/>
      <c r="B604" s="56">
        <v>2024</v>
      </c>
      <c r="C604" s="57" t="s">
        <v>1246</v>
      </c>
      <c r="D604" s="56" t="s">
        <v>7</v>
      </c>
      <c r="E604" s="56" t="s">
        <v>1765</v>
      </c>
      <c r="F604" s="58">
        <v>367</v>
      </c>
      <c r="G604" s="70" t="s">
        <v>1763</v>
      </c>
      <c r="H604" s="59" t="s">
        <v>1764</v>
      </c>
      <c r="I604" s="71">
        <v>0</v>
      </c>
      <c r="J604" s="71">
        <v>5</v>
      </c>
      <c r="K604" s="62" t="s">
        <v>1727</v>
      </c>
      <c r="L604" s="62">
        <v>10600</v>
      </c>
      <c r="M604" s="62">
        <v>3501005</v>
      </c>
    </row>
    <row r="605" spans="1:14" s="62" customFormat="1">
      <c r="A605" s="55"/>
      <c r="B605" s="56">
        <v>2016</v>
      </c>
      <c r="C605" s="57" t="s">
        <v>1247</v>
      </c>
      <c r="D605" s="56" t="s">
        <v>7</v>
      </c>
      <c r="E605" s="56" t="s">
        <v>711</v>
      </c>
      <c r="F605" s="58">
        <v>494</v>
      </c>
      <c r="G605" s="59" t="s">
        <v>709</v>
      </c>
      <c r="H605" s="59" t="s">
        <v>710</v>
      </c>
      <c r="I605" s="71">
        <v>15</v>
      </c>
      <c r="J605" s="71">
        <v>70</v>
      </c>
      <c r="L605" s="62">
        <v>29503</v>
      </c>
      <c r="M605" s="62">
        <v>3100024</v>
      </c>
    </row>
    <row r="606" spans="1:14" s="62" customFormat="1" hidden="1">
      <c r="A606" s="55"/>
      <c r="B606" s="56">
        <v>2017</v>
      </c>
      <c r="C606" s="57" t="s">
        <v>1246</v>
      </c>
      <c r="D606" s="56" t="s">
        <v>7</v>
      </c>
      <c r="E606" s="56" t="s">
        <v>339</v>
      </c>
      <c r="F606" s="58">
        <v>101</v>
      </c>
      <c r="G606" s="70" t="s">
        <v>758</v>
      </c>
      <c r="H606" s="59" t="s">
        <v>549</v>
      </c>
      <c r="I606" s="71">
        <v>35</v>
      </c>
      <c r="J606" s="71">
        <v>40</v>
      </c>
      <c r="L606" s="62">
        <v>71300</v>
      </c>
      <c r="M606" s="62">
        <v>2071005</v>
      </c>
      <c r="N606" s="62">
        <v>2071014</v>
      </c>
    </row>
    <row r="607" spans="1:14" s="62" customFormat="1" hidden="1">
      <c r="A607" s="55"/>
      <c r="B607" s="56">
        <v>2017</v>
      </c>
      <c r="C607" s="57" t="s">
        <v>1246</v>
      </c>
      <c r="D607" s="56" t="s">
        <v>7</v>
      </c>
      <c r="E607" s="56" t="s">
        <v>339</v>
      </c>
      <c r="F607" s="58">
        <v>102</v>
      </c>
      <c r="G607" s="70" t="s">
        <v>759</v>
      </c>
      <c r="H607" s="59" t="s">
        <v>549</v>
      </c>
      <c r="I607" s="71">
        <v>35</v>
      </c>
      <c r="J607" s="71">
        <v>40</v>
      </c>
      <c r="L607" s="62">
        <v>71300</v>
      </c>
      <c r="M607" s="62">
        <v>2071005</v>
      </c>
    </row>
    <row r="608" spans="1:14" s="62" customFormat="1" hidden="1">
      <c r="A608" s="55"/>
      <c r="B608" s="56">
        <v>2017</v>
      </c>
      <c r="C608" s="57" t="s">
        <v>1246</v>
      </c>
      <c r="D608" s="56" t="s">
        <v>7</v>
      </c>
      <c r="E608" s="56" t="s">
        <v>339</v>
      </c>
      <c r="F608" s="58">
        <v>201</v>
      </c>
      <c r="G608" s="70" t="s">
        <v>760</v>
      </c>
      <c r="H608" s="59" t="s">
        <v>549</v>
      </c>
      <c r="I608" s="71">
        <v>35</v>
      </c>
      <c r="J608" s="71">
        <v>40</v>
      </c>
      <c r="L608" s="62">
        <v>71300</v>
      </c>
      <c r="M608" s="62">
        <v>2071005</v>
      </c>
    </row>
    <row r="609" spans="1:14" s="62" customFormat="1" hidden="1">
      <c r="A609" s="55"/>
      <c r="B609" s="56">
        <v>2017</v>
      </c>
      <c r="C609" s="57" t="s">
        <v>1246</v>
      </c>
      <c r="D609" s="56" t="s">
        <v>7</v>
      </c>
      <c r="E609" s="56" t="s">
        <v>339</v>
      </c>
      <c r="F609" s="58">
        <v>202</v>
      </c>
      <c r="G609" s="70" t="s">
        <v>761</v>
      </c>
      <c r="H609" s="59" t="s">
        <v>549</v>
      </c>
      <c r="I609" s="71">
        <v>35</v>
      </c>
      <c r="J609" s="71">
        <v>40</v>
      </c>
      <c r="L609" s="62">
        <v>71300</v>
      </c>
      <c r="M609" s="62">
        <v>2071005</v>
      </c>
      <c r="N609" s="62">
        <v>2071014</v>
      </c>
    </row>
    <row r="610" spans="1:14" s="62" customFormat="1" hidden="1">
      <c r="A610" s="55"/>
      <c r="B610" s="56">
        <v>2017</v>
      </c>
      <c r="C610" s="57" t="s">
        <v>1246</v>
      </c>
      <c r="D610" s="56" t="s">
        <v>7</v>
      </c>
      <c r="E610" s="56" t="s">
        <v>339</v>
      </c>
      <c r="F610" s="58">
        <v>203</v>
      </c>
      <c r="G610" s="70" t="s">
        <v>761</v>
      </c>
      <c r="H610" s="59" t="s">
        <v>549</v>
      </c>
      <c r="I610" s="71">
        <v>35</v>
      </c>
      <c r="J610" s="71">
        <v>40</v>
      </c>
      <c r="L610" s="62">
        <v>71300</v>
      </c>
      <c r="M610" s="62">
        <v>2071005</v>
      </c>
    </row>
    <row r="611" spans="1:14" s="62" customFormat="1" ht="38.25" hidden="1">
      <c r="A611" s="55"/>
      <c r="B611" s="56">
        <v>2022</v>
      </c>
      <c r="C611" s="57" t="s">
        <v>1246</v>
      </c>
      <c r="D611" s="56" t="s">
        <v>7</v>
      </c>
      <c r="E611" s="56" t="s">
        <v>339</v>
      </c>
      <c r="F611" s="58">
        <v>300</v>
      </c>
      <c r="G611" s="83" t="s">
        <v>577</v>
      </c>
      <c r="H611" s="59" t="s">
        <v>1589</v>
      </c>
      <c r="I611" s="69">
        <v>40</v>
      </c>
      <c r="J611" s="84">
        <v>0</v>
      </c>
      <c r="K611" s="62" t="s">
        <v>1577</v>
      </c>
      <c r="L611" s="62">
        <v>71300</v>
      </c>
      <c r="M611" s="62">
        <v>2071005</v>
      </c>
      <c r="N611" s="62">
        <v>2071021</v>
      </c>
    </row>
    <row r="612" spans="1:14" s="62" customFormat="1" ht="25.5" hidden="1">
      <c r="A612" s="55"/>
      <c r="B612" s="56">
        <v>2018</v>
      </c>
      <c r="C612" s="57" t="s">
        <v>1247</v>
      </c>
      <c r="D612" s="56" t="s">
        <v>7</v>
      </c>
      <c r="E612" s="56" t="s">
        <v>339</v>
      </c>
      <c r="F612" s="58">
        <v>301</v>
      </c>
      <c r="G612" s="83" t="s">
        <v>575</v>
      </c>
      <c r="H612" s="59" t="s">
        <v>576</v>
      </c>
      <c r="I612" s="69">
        <v>0</v>
      </c>
      <c r="J612" s="84">
        <v>40</v>
      </c>
      <c r="L612" s="62">
        <v>71300</v>
      </c>
      <c r="M612" s="62">
        <v>2071005</v>
      </c>
    </row>
    <row r="613" spans="1:14" s="62" customFormat="1" ht="38.25" hidden="1">
      <c r="A613" s="55"/>
      <c r="B613" s="56">
        <v>2022</v>
      </c>
      <c r="C613" s="57" t="s">
        <v>1246</v>
      </c>
      <c r="D613" s="56" t="s">
        <v>7</v>
      </c>
      <c r="E613" s="56" t="s">
        <v>339</v>
      </c>
      <c r="F613" s="58">
        <v>302</v>
      </c>
      <c r="G613" s="83" t="s">
        <v>1591</v>
      </c>
      <c r="H613" s="59" t="s">
        <v>1590</v>
      </c>
      <c r="I613" s="69">
        <v>12.5</v>
      </c>
      <c r="J613" s="84">
        <v>0</v>
      </c>
      <c r="K613" s="62" t="s">
        <v>1577</v>
      </c>
      <c r="L613" s="62">
        <v>71300</v>
      </c>
      <c r="M613" s="62">
        <v>2071021</v>
      </c>
    </row>
    <row r="614" spans="1:14" s="62" customFormat="1">
      <c r="A614" s="55"/>
      <c r="B614" s="56">
        <v>2012</v>
      </c>
      <c r="C614" s="57" t="s">
        <v>1247</v>
      </c>
      <c r="D614" s="56" t="s">
        <v>7</v>
      </c>
      <c r="E614" s="56" t="s">
        <v>158</v>
      </c>
      <c r="F614" s="58">
        <v>303</v>
      </c>
      <c r="G614" s="70" t="s">
        <v>158</v>
      </c>
      <c r="H614" s="59" t="s">
        <v>155</v>
      </c>
      <c r="I614" s="71">
        <v>20</v>
      </c>
      <c r="J614" s="71">
        <v>35</v>
      </c>
    </row>
    <row r="615" spans="1:14" s="62" customFormat="1" hidden="1">
      <c r="A615" s="55"/>
      <c r="B615" s="56">
        <v>2015</v>
      </c>
      <c r="C615" s="57" t="s">
        <v>1247</v>
      </c>
      <c r="D615" s="56" t="s">
        <v>7</v>
      </c>
      <c r="E615" s="56" t="s">
        <v>339</v>
      </c>
      <c r="F615" s="58">
        <v>304</v>
      </c>
      <c r="G615" s="68" t="s">
        <v>677</v>
      </c>
      <c r="H615" s="59" t="s">
        <v>371</v>
      </c>
      <c r="I615" s="69">
        <v>12.5</v>
      </c>
      <c r="J615" s="69">
        <v>0</v>
      </c>
    </row>
    <row r="616" spans="1:14" s="62" customFormat="1">
      <c r="A616" s="55"/>
      <c r="B616" s="56">
        <v>2016</v>
      </c>
      <c r="C616" s="57" t="s">
        <v>1247</v>
      </c>
      <c r="D616" s="56" t="s">
        <v>7</v>
      </c>
      <c r="E616" s="56" t="s">
        <v>339</v>
      </c>
      <c r="F616" s="58">
        <v>310</v>
      </c>
      <c r="G616" s="68" t="s">
        <v>433</v>
      </c>
      <c r="H616" s="59" t="s">
        <v>434</v>
      </c>
      <c r="I616" s="69">
        <v>0</v>
      </c>
      <c r="J616" s="69">
        <v>12.5</v>
      </c>
    </row>
    <row r="617" spans="1:14" s="62" customFormat="1">
      <c r="A617" s="55"/>
      <c r="B617" s="56">
        <v>2012</v>
      </c>
      <c r="C617" s="57" t="s">
        <v>1247</v>
      </c>
      <c r="D617" s="56" t="s">
        <v>7</v>
      </c>
      <c r="E617" s="56" t="s">
        <v>158</v>
      </c>
      <c r="F617" s="58">
        <v>313</v>
      </c>
      <c r="G617" s="70" t="s">
        <v>158</v>
      </c>
      <c r="H617" s="59" t="s">
        <v>155</v>
      </c>
      <c r="I617" s="71">
        <v>20</v>
      </c>
      <c r="J617" s="71">
        <v>35</v>
      </c>
    </row>
    <row r="618" spans="1:14" s="62" customFormat="1" hidden="1">
      <c r="A618" s="55"/>
      <c r="B618" s="56">
        <v>2015</v>
      </c>
      <c r="C618" s="57" t="s">
        <v>1247</v>
      </c>
      <c r="D618" s="56" t="s">
        <v>7</v>
      </c>
      <c r="E618" s="56" t="s">
        <v>339</v>
      </c>
      <c r="F618" s="58">
        <v>376</v>
      </c>
      <c r="G618" s="68" t="s">
        <v>680</v>
      </c>
      <c r="H618" s="59" t="s">
        <v>371</v>
      </c>
      <c r="I618" s="69">
        <v>12.5</v>
      </c>
      <c r="J618" s="69">
        <v>0</v>
      </c>
    </row>
    <row r="619" spans="1:14" s="62" customFormat="1">
      <c r="A619" s="55"/>
      <c r="B619" s="56">
        <v>2016</v>
      </c>
      <c r="C619" s="57" t="s">
        <v>1247</v>
      </c>
      <c r="D619" s="56" t="s">
        <v>7</v>
      </c>
      <c r="E619" s="56" t="s">
        <v>339</v>
      </c>
      <c r="F619" s="58">
        <v>377</v>
      </c>
      <c r="G619" s="68" t="s">
        <v>692</v>
      </c>
      <c r="H619" s="59" t="s">
        <v>371</v>
      </c>
      <c r="I619" s="69">
        <v>12.5</v>
      </c>
      <c r="J619" s="69">
        <v>0</v>
      </c>
    </row>
    <row r="620" spans="1:14" s="62" customFormat="1" ht="25.5">
      <c r="A620" s="55"/>
      <c r="B620" s="56">
        <v>2016</v>
      </c>
      <c r="C620" s="57" t="s">
        <v>1247</v>
      </c>
      <c r="D620" s="56" t="s">
        <v>7</v>
      </c>
      <c r="E620" s="56" t="s">
        <v>339</v>
      </c>
      <c r="F620" s="58">
        <v>381</v>
      </c>
      <c r="G620" s="68" t="s">
        <v>435</v>
      </c>
      <c r="H620" s="59" t="s">
        <v>434</v>
      </c>
      <c r="I620" s="69">
        <v>0</v>
      </c>
      <c r="J620" s="69">
        <v>12.5</v>
      </c>
      <c r="K620" s="60" t="s">
        <v>1544</v>
      </c>
      <c r="L620" s="62">
        <v>71300</v>
      </c>
      <c r="M620" s="62">
        <v>2071021</v>
      </c>
    </row>
    <row r="621" spans="1:14" s="62" customFormat="1" hidden="1">
      <c r="A621" s="55"/>
      <c r="B621" s="56">
        <v>2018</v>
      </c>
      <c r="C621" s="57" t="s">
        <v>1247</v>
      </c>
      <c r="D621" s="56" t="s">
        <v>7</v>
      </c>
      <c r="E621" s="56" t="s">
        <v>339</v>
      </c>
      <c r="F621" s="58">
        <v>382</v>
      </c>
      <c r="G621" s="83" t="s">
        <v>579</v>
      </c>
      <c r="H621" s="59" t="s">
        <v>578</v>
      </c>
      <c r="I621" s="69">
        <v>0</v>
      </c>
      <c r="J621" s="84">
        <v>12.5</v>
      </c>
      <c r="L621" s="62">
        <v>71300</v>
      </c>
      <c r="M621" s="62">
        <v>2071021</v>
      </c>
    </row>
    <row r="622" spans="1:14" s="62" customFormat="1" hidden="1">
      <c r="A622" s="55"/>
      <c r="B622" s="56">
        <v>2018</v>
      </c>
      <c r="C622" s="57" t="s">
        <v>1247</v>
      </c>
      <c r="D622" s="56" t="s">
        <v>7</v>
      </c>
      <c r="E622" s="56" t="s">
        <v>339</v>
      </c>
      <c r="F622" s="58">
        <v>385</v>
      </c>
      <c r="G622" s="81" t="s">
        <v>580</v>
      </c>
      <c r="H622" s="59" t="s">
        <v>610</v>
      </c>
      <c r="I622" s="92">
        <v>12.5</v>
      </c>
      <c r="J622" s="92">
        <v>0</v>
      </c>
    </row>
    <row r="623" spans="1:14" s="62" customFormat="1">
      <c r="A623" s="55"/>
      <c r="B623" s="56">
        <v>2016</v>
      </c>
      <c r="C623" s="57" t="s">
        <v>1247</v>
      </c>
      <c r="D623" s="56" t="s">
        <v>7</v>
      </c>
      <c r="E623" s="56" t="s">
        <v>339</v>
      </c>
      <c r="F623" s="58">
        <v>403</v>
      </c>
      <c r="G623" s="68" t="s">
        <v>693</v>
      </c>
      <c r="H623" s="59" t="s">
        <v>371</v>
      </c>
      <c r="I623" s="69">
        <v>12.5</v>
      </c>
      <c r="J623" s="69">
        <v>0</v>
      </c>
    </row>
    <row r="624" spans="1:14" s="62" customFormat="1">
      <c r="A624" s="55"/>
      <c r="B624" s="56">
        <v>2016</v>
      </c>
      <c r="C624" s="57" t="s">
        <v>1247</v>
      </c>
      <c r="D624" s="56" t="s">
        <v>7</v>
      </c>
      <c r="E624" s="56" t="s">
        <v>339</v>
      </c>
      <c r="F624" s="58">
        <v>404</v>
      </c>
      <c r="G624" s="68" t="s">
        <v>694</v>
      </c>
      <c r="H624" s="59" t="s">
        <v>371</v>
      </c>
      <c r="I624" s="69">
        <v>12.5</v>
      </c>
      <c r="J624" s="69">
        <v>0</v>
      </c>
    </row>
    <row r="625" spans="1:13" s="62" customFormat="1" hidden="1">
      <c r="A625" s="55"/>
      <c r="B625" s="56">
        <v>2015</v>
      </c>
      <c r="C625" s="57" t="s">
        <v>1247</v>
      </c>
      <c r="D625" s="56" t="s">
        <v>7</v>
      </c>
      <c r="E625" s="56" t="s">
        <v>339</v>
      </c>
      <c r="F625" s="58">
        <v>405</v>
      </c>
      <c r="G625" s="68" t="s">
        <v>678</v>
      </c>
      <c r="H625" s="59" t="s">
        <v>371</v>
      </c>
      <c r="I625" s="69">
        <v>12.5</v>
      </c>
      <c r="J625" s="69">
        <v>0</v>
      </c>
    </row>
    <row r="626" spans="1:13" s="62" customFormat="1" hidden="1">
      <c r="A626" s="55"/>
      <c r="B626" s="56">
        <v>2015</v>
      </c>
      <c r="C626" s="57" t="s">
        <v>1247</v>
      </c>
      <c r="D626" s="56" t="s">
        <v>7</v>
      </c>
      <c r="E626" s="56" t="s">
        <v>339</v>
      </c>
      <c r="F626" s="58">
        <v>406</v>
      </c>
      <c r="G626" s="68" t="s">
        <v>679</v>
      </c>
      <c r="H626" s="59" t="s">
        <v>371</v>
      </c>
      <c r="I626" s="69">
        <v>12.5</v>
      </c>
      <c r="J626" s="69">
        <v>0</v>
      </c>
    </row>
    <row r="627" spans="1:13" s="62" customFormat="1" ht="25.5" hidden="1">
      <c r="A627" s="55"/>
      <c r="B627" s="56">
        <v>2014</v>
      </c>
      <c r="C627" s="57" t="s">
        <v>1246</v>
      </c>
      <c r="D627" s="56" t="s">
        <v>7</v>
      </c>
      <c r="E627" s="56" t="s">
        <v>339</v>
      </c>
      <c r="F627" s="58">
        <v>412</v>
      </c>
      <c r="G627" s="70" t="s">
        <v>341</v>
      </c>
      <c r="H627" s="59" t="s">
        <v>340</v>
      </c>
      <c r="I627" s="71">
        <v>0</v>
      </c>
      <c r="J627" s="71">
        <v>12.5</v>
      </c>
    </row>
    <row r="628" spans="1:13" s="62" customFormat="1" ht="38.25" hidden="1">
      <c r="A628" s="55"/>
      <c r="B628" s="56">
        <v>2010</v>
      </c>
      <c r="C628" s="57" t="s">
        <v>1250</v>
      </c>
      <c r="D628" s="56" t="s">
        <v>7</v>
      </c>
      <c r="E628" s="56" t="s">
        <v>339</v>
      </c>
      <c r="F628" s="58">
        <v>497</v>
      </c>
      <c r="G628" s="59" t="s">
        <v>1108</v>
      </c>
      <c r="H628" s="60" t="s">
        <v>1107</v>
      </c>
      <c r="I628" s="61">
        <v>0</v>
      </c>
      <c r="J628" s="61">
        <v>20</v>
      </c>
      <c r="K628" s="60" t="s">
        <v>1543</v>
      </c>
    </row>
    <row r="629" spans="1:13" s="62" customFormat="1">
      <c r="A629" s="55"/>
      <c r="B629" s="56">
        <v>2016</v>
      </c>
      <c r="C629" s="57" t="s">
        <v>1247</v>
      </c>
      <c r="D629" s="56" t="s">
        <v>7</v>
      </c>
      <c r="E629" s="56" t="s">
        <v>339</v>
      </c>
      <c r="F629" s="58">
        <v>498</v>
      </c>
      <c r="G629" s="68" t="s">
        <v>342</v>
      </c>
      <c r="H629" s="59" t="s">
        <v>371</v>
      </c>
      <c r="I629" s="69">
        <v>12.5</v>
      </c>
      <c r="J629" s="69">
        <v>0</v>
      </c>
    </row>
    <row r="630" spans="1:13" s="62" customFormat="1" ht="25.5" hidden="1">
      <c r="A630" s="55"/>
      <c r="B630" s="56">
        <v>2010</v>
      </c>
      <c r="C630" s="57" t="s">
        <v>1246</v>
      </c>
      <c r="D630" s="56" t="s">
        <v>7</v>
      </c>
      <c r="E630" s="56" t="s">
        <v>1120</v>
      </c>
      <c r="F630" s="58">
        <v>117</v>
      </c>
      <c r="G630" s="59" t="s">
        <v>1121</v>
      </c>
      <c r="H630" s="60" t="s">
        <v>1122</v>
      </c>
      <c r="I630" s="61">
        <v>0</v>
      </c>
      <c r="J630" s="61">
        <v>75</v>
      </c>
      <c r="L630" s="62">
        <v>71000</v>
      </c>
      <c r="M630" s="62">
        <v>2051005</v>
      </c>
    </row>
    <row r="631" spans="1:13" s="62" customFormat="1" ht="25.5" hidden="1">
      <c r="A631" s="55"/>
      <c r="B631" s="56">
        <v>2010</v>
      </c>
      <c r="C631" s="57" t="s">
        <v>1246</v>
      </c>
      <c r="D631" s="56" t="s">
        <v>7</v>
      </c>
      <c r="E631" s="56" t="s">
        <v>1120</v>
      </c>
      <c r="F631" s="58">
        <v>118</v>
      </c>
      <c r="G631" s="59" t="s">
        <v>1123</v>
      </c>
      <c r="H631" s="60" t="s">
        <v>1122</v>
      </c>
      <c r="I631" s="61">
        <v>0</v>
      </c>
      <c r="J631" s="61">
        <v>75</v>
      </c>
      <c r="L631" s="62">
        <v>71000</v>
      </c>
      <c r="M631" s="62">
        <v>2051005</v>
      </c>
    </row>
    <row r="632" spans="1:13" s="62" customFormat="1" ht="165.75" hidden="1">
      <c r="A632" s="55"/>
      <c r="B632" s="56">
        <v>2023</v>
      </c>
      <c r="C632" s="57" t="s">
        <v>1246</v>
      </c>
      <c r="D632" s="56" t="s">
        <v>7</v>
      </c>
      <c r="E632" s="56" t="s">
        <v>1120</v>
      </c>
      <c r="F632" s="58">
        <v>362</v>
      </c>
      <c r="G632" s="59" t="s">
        <v>1673</v>
      </c>
      <c r="H632" s="60" t="s">
        <v>1674</v>
      </c>
      <c r="I632" s="61">
        <v>0</v>
      </c>
      <c r="J632" s="61">
        <v>40</v>
      </c>
      <c r="L632" s="62">
        <v>71000</v>
      </c>
      <c r="M632" s="62">
        <v>2051005</v>
      </c>
    </row>
    <row r="633" spans="1:13" s="62" customFormat="1" ht="25.5" hidden="1">
      <c r="A633" s="55"/>
      <c r="B633" s="56">
        <v>2019</v>
      </c>
      <c r="C633" s="57" t="s">
        <v>1247</v>
      </c>
      <c r="D633" s="56" t="s">
        <v>7</v>
      </c>
      <c r="E633" s="56" t="s">
        <v>98</v>
      </c>
      <c r="F633" s="58">
        <v>301</v>
      </c>
      <c r="G633" s="59" t="s">
        <v>99</v>
      </c>
      <c r="H633" s="59" t="s">
        <v>803</v>
      </c>
      <c r="I633" s="61">
        <v>120</v>
      </c>
      <c r="J633" s="61">
        <v>120</v>
      </c>
      <c r="L633" s="62">
        <v>70600</v>
      </c>
      <c r="M633" s="62">
        <v>2031045</v>
      </c>
    </row>
    <row r="634" spans="1:13" s="62" customFormat="1" ht="25.5" hidden="1">
      <c r="A634" s="55"/>
      <c r="B634" s="56">
        <v>2010</v>
      </c>
      <c r="C634" s="57" t="s">
        <v>1250</v>
      </c>
      <c r="D634" s="56" t="s">
        <v>7</v>
      </c>
      <c r="E634" s="56" t="s">
        <v>98</v>
      </c>
      <c r="F634" s="58">
        <v>305</v>
      </c>
      <c r="G634" s="59" t="s">
        <v>1100</v>
      </c>
      <c r="H634" s="60" t="s">
        <v>1090</v>
      </c>
      <c r="I634" s="61">
        <v>48</v>
      </c>
      <c r="J634" s="61">
        <v>58</v>
      </c>
      <c r="L634" s="62">
        <v>70600</v>
      </c>
      <c r="M634" s="62">
        <v>2031045</v>
      </c>
    </row>
    <row r="635" spans="1:13" s="62" customFormat="1" ht="25.5" hidden="1">
      <c r="A635" s="55"/>
      <c r="B635" s="56">
        <v>2019</v>
      </c>
      <c r="C635" s="57" t="s">
        <v>1247</v>
      </c>
      <c r="D635" s="56" t="s">
        <v>7</v>
      </c>
      <c r="E635" s="56" t="s">
        <v>98</v>
      </c>
      <c r="F635" s="58">
        <v>341</v>
      </c>
      <c r="G635" s="59" t="s">
        <v>358</v>
      </c>
      <c r="H635" s="59" t="s">
        <v>803</v>
      </c>
      <c r="I635" s="61">
        <v>78</v>
      </c>
      <c r="J635" s="61">
        <v>90</v>
      </c>
    </row>
    <row r="636" spans="1:13" s="62" customFormat="1" hidden="1">
      <c r="A636" s="55"/>
      <c r="B636" s="56">
        <v>2015</v>
      </c>
      <c r="C636" s="57" t="s">
        <v>1246</v>
      </c>
      <c r="D636" s="56" t="s">
        <v>7</v>
      </c>
      <c r="E636" s="56" t="s">
        <v>98</v>
      </c>
      <c r="F636" s="58">
        <v>355</v>
      </c>
      <c r="G636" s="70" t="s">
        <v>394</v>
      </c>
      <c r="H636" s="59" t="s">
        <v>395</v>
      </c>
      <c r="I636" s="71">
        <v>0</v>
      </c>
      <c r="J636" s="71">
        <v>88</v>
      </c>
    </row>
    <row r="637" spans="1:13" s="62" customFormat="1" ht="25.5" hidden="1">
      <c r="A637" s="55"/>
      <c r="B637" s="56">
        <v>2019</v>
      </c>
      <c r="C637" s="57" t="s">
        <v>1247</v>
      </c>
      <c r="D637" s="56" t="s">
        <v>7</v>
      </c>
      <c r="E637" s="56" t="s">
        <v>98</v>
      </c>
      <c r="F637" s="58">
        <v>400</v>
      </c>
      <c r="G637" s="59" t="s">
        <v>100</v>
      </c>
      <c r="H637" s="59" t="s">
        <v>803</v>
      </c>
      <c r="I637" s="61">
        <v>60</v>
      </c>
      <c r="J637" s="61">
        <v>70</v>
      </c>
    </row>
    <row r="638" spans="1:13" s="62" customFormat="1" ht="27" hidden="1">
      <c r="A638" s="55"/>
      <c r="B638" s="56">
        <v>2019</v>
      </c>
      <c r="C638" s="57" t="s">
        <v>1247</v>
      </c>
      <c r="D638" s="56" t="s">
        <v>7</v>
      </c>
      <c r="E638" s="56" t="s">
        <v>98</v>
      </c>
      <c r="F638" s="58">
        <v>401</v>
      </c>
      <c r="G638" s="59" t="s">
        <v>520</v>
      </c>
      <c r="H638" s="59" t="s">
        <v>803</v>
      </c>
      <c r="I638" s="61">
        <v>110</v>
      </c>
      <c r="J638" s="61">
        <v>120</v>
      </c>
      <c r="K638" s="88" t="s">
        <v>1287</v>
      </c>
      <c r="L638" s="62">
        <v>70600</v>
      </c>
      <c r="M638" s="62">
        <v>2031045</v>
      </c>
    </row>
    <row r="639" spans="1:13" s="62" customFormat="1" hidden="1">
      <c r="A639" s="55"/>
      <c r="B639" s="56">
        <v>2011</v>
      </c>
      <c r="C639" s="57" t="s">
        <v>1247</v>
      </c>
      <c r="D639" s="56" t="s">
        <v>7</v>
      </c>
      <c r="E639" s="56" t="s">
        <v>98</v>
      </c>
      <c r="F639" s="58">
        <v>403</v>
      </c>
      <c r="G639" s="70" t="s">
        <v>101</v>
      </c>
      <c r="H639" s="59" t="s">
        <v>86</v>
      </c>
      <c r="I639" s="71">
        <v>88</v>
      </c>
      <c r="J639" s="71">
        <v>100</v>
      </c>
    </row>
    <row r="640" spans="1:13" s="62" customFormat="1" hidden="1">
      <c r="A640" s="55"/>
      <c r="B640" s="56">
        <v>2017</v>
      </c>
      <c r="C640" s="57" t="s">
        <v>1246</v>
      </c>
      <c r="D640" s="56" t="s">
        <v>7</v>
      </c>
      <c r="E640" s="56" t="s">
        <v>98</v>
      </c>
      <c r="F640" s="58">
        <v>409</v>
      </c>
      <c r="G640" s="70" t="s">
        <v>102</v>
      </c>
      <c r="H640" s="59" t="s">
        <v>545</v>
      </c>
      <c r="I640" s="71">
        <v>100</v>
      </c>
      <c r="J640" s="71">
        <v>125</v>
      </c>
      <c r="L640" s="62">
        <v>70600</v>
      </c>
      <c r="M640" s="62">
        <v>2031045</v>
      </c>
    </row>
    <row r="641" spans="1:13" s="62" customFormat="1" hidden="1">
      <c r="A641" s="55"/>
      <c r="B641" s="56">
        <v>2017</v>
      </c>
      <c r="C641" s="57" t="s">
        <v>1247</v>
      </c>
      <c r="D641" s="56" t="s">
        <v>7</v>
      </c>
      <c r="E641" s="56" t="s">
        <v>98</v>
      </c>
      <c r="F641" s="58">
        <v>410</v>
      </c>
      <c r="G641" s="80" t="s">
        <v>521</v>
      </c>
      <c r="H641" s="59" t="s">
        <v>522</v>
      </c>
      <c r="I641" s="69">
        <v>60</v>
      </c>
      <c r="J641" s="69">
        <v>120</v>
      </c>
    </row>
    <row r="642" spans="1:13" s="62" customFormat="1" ht="27" hidden="1">
      <c r="A642" s="55"/>
      <c r="B642" s="56">
        <v>2019</v>
      </c>
      <c r="C642" s="57" t="s">
        <v>1247</v>
      </c>
      <c r="D642" s="56" t="s">
        <v>7</v>
      </c>
      <c r="E642" s="56" t="s">
        <v>98</v>
      </c>
      <c r="F642" s="58">
        <v>411</v>
      </c>
      <c r="G642" s="59" t="s">
        <v>1288</v>
      </c>
      <c r="H642" s="59" t="s">
        <v>803</v>
      </c>
      <c r="I642" s="61">
        <v>110</v>
      </c>
      <c r="J642" s="61">
        <v>120</v>
      </c>
      <c r="K642" s="88" t="s">
        <v>1537</v>
      </c>
      <c r="L642" s="62">
        <v>70600</v>
      </c>
      <c r="M642" s="62">
        <v>2031045</v>
      </c>
    </row>
    <row r="643" spans="1:13" s="62" customFormat="1" ht="25.5" hidden="1">
      <c r="A643" s="55"/>
      <c r="B643" s="56">
        <v>2019</v>
      </c>
      <c r="C643" s="57" t="s">
        <v>1247</v>
      </c>
      <c r="D643" s="56" t="s">
        <v>7</v>
      </c>
      <c r="E643" s="56" t="s">
        <v>98</v>
      </c>
      <c r="F643" s="58">
        <v>421</v>
      </c>
      <c r="G643" s="59" t="s">
        <v>103</v>
      </c>
      <c r="H643" s="59" t="s">
        <v>803</v>
      </c>
      <c r="I643" s="61">
        <v>60</v>
      </c>
      <c r="J643" s="61">
        <v>70</v>
      </c>
    </row>
    <row r="644" spans="1:13" s="62" customFormat="1" ht="25.5" hidden="1">
      <c r="A644" s="55"/>
      <c r="B644" s="56">
        <v>2006</v>
      </c>
      <c r="D644" s="56" t="s">
        <v>7</v>
      </c>
      <c r="E644" s="56" t="s">
        <v>98</v>
      </c>
      <c r="F644" s="58">
        <v>422</v>
      </c>
      <c r="G644" s="59" t="s">
        <v>464</v>
      </c>
      <c r="H644" s="60" t="s">
        <v>934</v>
      </c>
      <c r="I644" s="61">
        <v>25</v>
      </c>
      <c r="J644" s="61">
        <v>48</v>
      </c>
    </row>
    <row r="645" spans="1:13" s="62" customFormat="1" ht="25.5" hidden="1">
      <c r="A645" s="55"/>
      <c r="B645" s="56">
        <v>2019</v>
      </c>
      <c r="C645" s="57" t="s">
        <v>1247</v>
      </c>
      <c r="D645" s="56" t="s">
        <v>7</v>
      </c>
      <c r="E645" s="56" t="s">
        <v>98</v>
      </c>
      <c r="F645" s="58">
        <v>425</v>
      </c>
      <c r="G645" s="59" t="s">
        <v>464</v>
      </c>
      <c r="H645" s="59" t="s">
        <v>803</v>
      </c>
      <c r="I645" s="61">
        <v>88</v>
      </c>
      <c r="J645" s="61">
        <v>100</v>
      </c>
    </row>
    <row r="646" spans="1:13" s="62" customFormat="1" ht="42.75" hidden="1">
      <c r="A646" s="55"/>
      <c r="B646" s="56">
        <v>2020</v>
      </c>
      <c r="C646" s="57" t="s">
        <v>1247</v>
      </c>
      <c r="D646" s="56" t="s">
        <v>7</v>
      </c>
      <c r="E646" s="56" t="s">
        <v>98</v>
      </c>
      <c r="F646" s="58">
        <v>434</v>
      </c>
      <c r="G646" s="68" t="s">
        <v>361</v>
      </c>
      <c r="H646" s="59" t="s">
        <v>359</v>
      </c>
      <c r="I646" s="69">
        <v>78</v>
      </c>
      <c r="J646" s="69">
        <v>100</v>
      </c>
      <c r="K646" s="95" t="s">
        <v>1292</v>
      </c>
      <c r="L646" s="62">
        <v>70600</v>
      </c>
      <c r="M646" s="62">
        <v>2031045</v>
      </c>
    </row>
    <row r="647" spans="1:13" s="62" customFormat="1">
      <c r="A647" s="55"/>
      <c r="B647" s="56">
        <v>2016</v>
      </c>
      <c r="C647" s="57" t="s">
        <v>1247</v>
      </c>
      <c r="D647" s="56" t="s">
        <v>7</v>
      </c>
      <c r="E647" s="56" t="s">
        <v>98</v>
      </c>
      <c r="F647" s="58">
        <v>497</v>
      </c>
      <c r="G647" s="80" t="s">
        <v>690</v>
      </c>
      <c r="H647" s="59" t="s">
        <v>691</v>
      </c>
      <c r="I647" s="69">
        <v>0</v>
      </c>
      <c r="J647" s="69">
        <v>100</v>
      </c>
      <c r="L647" s="62">
        <v>70600</v>
      </c>
      <c r="M647" s="62">
        <v>2031045</v>
      </c>
    </row>
    <row r="648" spans="1:13" s="62" customFormat="1" ht="25.5" hidden="1">
      <c r="A648" s="55"/>
      <c r="B648" s="56">
        <v>2019</v>
      </c>
      <c r="C648" s="57" t="s">
        <v>1247</v>
      </c>
      <c r="D648" s="56" t="s">
        <v>7</v>
      </c>
      <c r="E648" s="56" t="s">
        <v>98</v>
      </c>
      <c r="F648" s="58">
        <v>500</v>
      </c>
      <c r="G648" s="59" t="s">
        <v>100</v>
      </c>
      <c r="H648" s="59" t="s">
        <v>803</v>
      </c>
      <c r="I648" s="61">
        <v>60</v>
      </c>
      <c r="J648" s="61">
        <v>70</v>
      </c>
    </row>
    <row r="649" spans="1:13" s="62" customFormat="1" ht="25.5" hidden="1">
      <c r="A649" s="55"/>
      <c r="B649" s="56">
        <v>2019</v>
      </c>
      <c r="C649" s="57" t="s">
        <v>1247</v>
      </c>
      <c r="D649" s="56" t="s">
        <v>7</v>
      </c>
      <c r="E649" s="56" t="s">
        <v>98</v>
      </c>
      <c r="F649" s="58">
        <v>501</v>
      </c>
      <c r="G649" s="59" t="s">
        <v>520</v>
      </c>
      <c r="H649" s="59" t="s">
        <v>803</v>
      </c>
      <c r="I649" s="61">
        <v>110</v>
      </c>
      <c r="J649" s="61">
        <v>120</v>
      </c>
      <c r="L649" s="62">
        <v>70600</v>
      </c>
      <c r="M649" s="62">
        <v>2031045</v>
      </c>
    </row>
    <row r="650" spans="1:13" s="62" customFormat="1" ht="25.5" hidden="1">
      <c r="A650" s="55"/>
      <c r="B650" s="56">
        <v>2010</v>
      </c>
      <c r="C650" s="57" t="s">
        <v>1250</v>
      </c>
      <c r="D650" s="56" t="s">
        <v>7</v>
      </c>
      <c r="E650" s="56" t="s">
        <v>98</v>
      </c>
      <c r="F650" s="58">
        <v>503</v>
      </c>
      <c r="G650" s="59" t="s">
        <v>1102</v>
      </c>
      <c r="H650" s="60" t="s">
        <v>1090</v>
      </c>
      <c r="I650" s="61">
        <v>78</v>
      </c>
      <c r="J650" s="61">
        <v>88</v>
      </c>
    </row>
    <row r="651" spans="1:13" s="62" customFormat="1" ht="25.5" hidden="1">
      <c r="A651" s="55"/>
      <c r="B651" s="56">
        <v>2010</v>
      </c>
      <c r="C651" s="57" t="s">
        <v>1250</v>
      </c>
      <c r="D651" s="56" t="s">
        <v>7</v>
      </c>
      <c r="E651" s="56" t="s">
        <v>98</v>
      </c>
      <c r="F651" s="58">
        <v>509</v>
      </c>
      <c r="G651" s="59" t="s">
        <v>1103</v>
      </c>
      <c r="H651" s="60" t="s">
        <v>1090</v>
      </c>
      <c r="I651" s="61">
        <v>78</v>
      </c>
      <c r="J651" s="61">
        <v>88</v>
      </c>
    </row>
    <row r="652" spans="1:13" s="62" customFormat="1" hidden="1">
      <c r="A652" s="55"/>
      <c r="B652" s="56">
        <v>2017</v>
      </c>
      <c r="C652" s="57" t="s">
        <v>1247</v>
      </c>
      <c r="D652" s="56" t="s">
        <v>7</v>
      </c>
      <c r="E652" s="56" t="s">
        <v>98</v>
      </c>
      <c r="F652" s="58">
        <v>510</v>
      </c>
      <c r="G652" s="80" t="s">
        <v>521</v>
      </c>
      <c r="H652" s="59" t="s">
        <v>522</v>
      </c>
      <c r="I652" s="69">
        <v>60</v>
      </c>
      <c r="J652" s="69">
        <v>120</v>
      </c>
    </row>
    <row r="653" spans="1:13" s="62" customFormat="1" ht="25.5" hidden="1">
      <c r="A653" s="55"/>
      <c r="B653" s="56">
        <v>2019</v>
      </c>
      <c r="C653" s="57" t="s">
        <v>1247</v>
      </c>
      <c r="D653" s="56" t="s">
        <v>7</v>
      </c>
      <c r="E653" s="56" t="s">
        <v>98</v>
      </c>
      <c r="F653" s="58">
        <v>521</v>
      </c>
      <c r="G653" s="59" t="s">
        <v>103</v>
      </c>
      <c r="H653" s="59" t="s">
        <v>803</v>
      </c>
      <c r="I653" s="61">
        <v>60</v>
      </c>
      <c r="J653" s="61">
        <v>70</v>
      </c>
    </row>
    <row r="654" spans="1:13" s="62" customFormat="1" ht="25.5" hidden="1">
      <c r="A654" s="55"/>
      <c r="B654" s="56">
        <v>2006</v>
      </c>
      <c r="D654" s="56" t="s">
        <v>7</v>
      </c>
      <c r="E654" s="56" t="s">
        <v>98</v>
      </c>
      <c r="F654" s="58">
        <v>522</v>
      </c>
      <c r="G654" s="59" t="s">
        <v>464</v>
      </c>
      <c r="H654" s="60" t="s">
        <v>934</v>
      </c>
      <c r="I654" s="61">
        <v>25</v>
      </c>
      <c r="J654" s="61">
        <v>48</v>
      </c>
    </row>
    <row r="655" spans="1:13" s="62" customFormat="1" ht="25.5" hidden="1">
      <c r="A655" s="55"/>
      <c r="B655" s="56">
        <v>2019</v>
      </c>
      <c r="C655" s="57" t="s">
        <v>1247</v>
      </c>
      <c r="D655" s="56" t="s">
        <v>7</v>
      </c>
      <c r="E655" s="56" t="s">
        <v>98</v>
      </c>
      <c r="F655" s="58">
        <v>525</v>
      </c>
      <c r="G655" s="59" t="s">
        <v>464</v>
      </c>
      <c r="H655" s="59" t="s">
        <v>803</v>
      </c>
      <c r="I655" s="61">
        <v>88</v>
      </c>
      <c r="J655" s="61">
        <v>100</v>
      </c>
    </row>
    <row r="656" spans="1:13" s="62" customFormat="1" ht="13.5" hidden="1">
      <c r="A656" s="87"/>
      <c r="B656" s="56">
        <v>2015</v>
      </c>
      <c r="C656" s="57" t="s">
        <v>1247</v>
      </c>
      <c r="D656" s="56" t="s">
        <v>7</v>
      </c>
      <c r="E656" s="56" t="s">
        <v>98</v>
      </c>
      <c r="F656" s="58">
        <v>534</v>
      </c>
      <c r="G656" s="68" t="s">
        <v>361</v>
      </c>
      <c r="H656" s="59" t="s">
        <v>359</v>
      </c>
      <c r="I656" s="69">
        <v>48</v>
      </c>
      <c r="J656" s="69">
        <v>78</v>
      </c>
      <c r="L656" s="62">
        <v>70600</v>
      </c>
      <c r="M656" s="62">
        <v>2031045</v>
      </c>
    </row>
    <row r="657" spans="1:13" s="62" customFormat="1">
      <c r="A657" s="55"/>
      <c r="B657" s="56">
        <v>2016</v>
      </c>
      <c r="C657" s="57" t="s">
        <v>1247</v>
      </c>
      <c r="D657" s="56" t="s">
        <v>7</v>
      </c>
      <c r="E657" s="56" t="s">
        <v>98</v>
      </c>
      <c r="F657" s="58">
        <v>597</v>
      </c>
      <c r="G657" s="80" t="s">
        <v>690</v>
      </c>
      <c r="H657" s="59" t="s">
        <v>691</v>
      </c>
      <c r="I657" s="69">
        <v>0</v>
      </c>
      <c r="J657" s="69">
        <v>100</v>
      </c>
      <c r="L657" s="62">
        <v>70600</v>
      </c>
      <c r="M657" s="62">
        <v>2031045</v>
      </c>
    </row>
    <row r="658" spans="1:13" s="62" customFormat="1" ht="25.5" hidden="1">
      <c r="A658" s="55"/>
      <c r="B658" s="56">
        <v>2010</v>
      </c>
      <c r="C658" s="57" t="s">
        <v>1250</v>
      </c>
      <c r="D658" s="56" t="s">
        <v>7</v>
      </c>
      <c r="E658" s="56" t="s">
        <v>98</v>
      </c>
      <c r="F658" s="58" t="s">
        <v>811</v>
      </c>
      <c r="G658" s="59" t="s">
        <v>1099</v>
      </c>
      <c r="H658" s="60" t="s">
        <v>1090</v>
      </c>
      <c r="I658" s="61">
        <v>48</v>
      </c>
      <c r="J658" s="61">
        <v>58</v>
      </c>
    </row>
    <row r="659" spans="1:13" s="62" customFormat="1" hidden="1">
      <c r="A659" s="55"/>
      <c r="B659" s="56">
        <v>2014</v>
      </c>
      <c r="C659" s="57" t="s">
        <v>1246</v>
      </c>
      <c r="D659" s="56" t="s">
        <v>7</v>
      </c>
      <c r="E659" s="56" t="s">
        <v>98</v>
      </c>
      <c r="F659" s="58" t="s">
        <v>142</v>
      </c>
      <c r="G659" s="70" t="s">
        <v>334</v>
      </c>
      <c r="H659" s="59" t="s">
        <v>335</v>
      </c>
      <c r="I659" s="71">
        <v>0</v>
      </c>
      <c r="J659" s="71">
        <v>60</v>
      </c>
      <c r="L659" s="62">
        <v>70600</v>
      </c>
      <c r="M659" s="62">
        <v>2031045</v>
      </c>
    </row>
    <row r="660" spans="1:13" s="62" customFormat="1" ht="25.5" hidden="1">
      <c r="A660" s="87"/>
      <c r="B660" s="56">
        <v>2019</v>
      </c>
      <c r="C660" s="57" t="s">
        <v>1247</v>
      </c>
      <c r="D660" s="56" t="s">
        <v>7</v>
      </c>
      <c r="E660" s="56" t="s">
        <v>98</v>
      </c>
      <c r="F660" s="58" t="s">
        <v>360</v>
      </c>
      <c r="G660" s="80" t="s">
        <v>358</v>
      </c>
      <c r="H660" s="60" t="s">
        <v>1090</v>
      </c>
      <c r="I660" s="69">
        <v>78</v>
      </c>
      <c r="J660" s="69">
        <v>90</v>
      </c>
      <c r="L660" s="62">
        <v>70600</v>
      </c>
      <c r="M660" s="62">
        <v>2031045</v>
      </c>
    </row>
    <row r="661" spans="1:13" s="62" customFormat="1" ht="25.5" hidden="1">
      <c r="A661" s="55"/>
      <c r="B661" s="56">
        <v>2010</v>
      </c>
      <c r="C661" s="57" t="s">
        <v>1250</v>
      </c>
      <c r="D661" s="56" t="s">
        <v>7</v>
      </c>
      <c r="E661" s="56" t="s">
        <v>98</v>
      </c>
      <c r="F661" s="58" t="s">
        <v>955</v>
      </c>
      <c r="G661" s="59" t="s">
        <v>1101</v>
      </c>
      <c r="H661" s="60" t="s">
        <v>1090</v>
      </c>
      <c r="I661" s="61">
        <v>48</v>
      </c>
      <c r="J661" s="61">
        <v>58</v>
      </c>
    </row>
    <row r="662" spans="1:13" s="62" customFormat="1" ht="25.5" hidden="1">
      <c r="A662" s="55"/>
      <c r="B662" s="56">
        <v>2006</v>
      </c>
      <c r="D662" s="56" t="s">
        <v>7</v>
      </c>
      <c r="E662" s="56" t="s">
        <v>98</v>
      </c>
      <c r="F662" s="58" t="s">
        <v>956</v>
      </c>
      <c r="G662" s="59" t="s">
        <v>100</v>
      </c>
      <c r="H662" s="60" t="s">
        <v>934</v>
      </c>
      <c r="I662" s="61">
        <v>25</v>
      </c>
      <c r="J662" s="61">
        <v>48</v>
      </c>
    </row>
    <row r="663" spans="1:13" s="62" customFormat="1" ht="25.5" hidden="1">
      <c r="A663" s="55"/>
      <c r="B663" s="56">
        <v>2006</v>
      </c>
      <c r="D663" s="56" t="s">
        <v>7</v>
      </c>
      <c r="E663" s="56" t="s">
        <v>98</v>
      </c>
      <c r="F663" s="58" t="s">
        <v>957</v>
      </c>
      <c r="G663" s="59" t="s">
        <v>101</v>
      </c>
      <c r="H663" s="60" t="s">
        <v>932</v>
      </c>
      <c r="I663" s="61">
        <v>25</v>
      </c>
      <c r="J663" s="61">
        <v>78</v>
      </c>
    </row>
    <row r="664" spans="1:13" s="62" customFormat="1" ht="25.5" hidden="1">
      <c r="A664" s="55"/>
      <c r="B664" s="56">
        <v>2006</v>
      </c>
      <c r="D664" s="56" t="s">
        <v>7</v>
      </c>
      <c r="E664" s="56" t="s">
        <v>98</v>
      </c>
      <c r="F664" s="58" t="s">
        <v>959</v>
      </c>
      <c r="G664" s="59" t="s">
        <v>958</v>
      </c>
      <c r="H664" s="60" t="s">
        <v>934</v>
      </c>
      <c r="I664" s="61">
        <v>25</v>
      </c>
      <c r="J664" s="61">
        <v>48</v>
      </c>
    </row>
  </sheetData>
  <autoFilter ref="A4:P664" xr:uid="{28AE3BE9-9CEF-4819-A4D3-3A20B054F22C}">
    <filterColumn colId="1">
      <filters>
        <filter val="2008"/>
        <filter val="2012"/>
        <filter val="2016"/>
      </filters>
    </filterColumn>
  </autoFilter>
  <sortState xmlns:xlrd2="http://schemas.microsoft.com/office/spreadsheetml/2017/richdata2" ref="B5:O645">
    <sortCondition ref="E5:E645"/>
    <sortCondition ref="F5:F645"/>
    <sortCondition descending="1" ref="B5:B645"/>
    <sortCondition ref="C5:C645"/>
  </sortState>
  <conditionalFormatting sqref="B284:J309">
    <cfRule type="expression" priority="3">
      <formula>MOD(ROW(),2)=1</formula>
    </cfRule>
  </conditionalFormatting>
  <pageMargins left="0.25" right="0.25" top="0.5" bottom="0.5" header="0.3" footer="0.3"/>
  <pageSetup paperSize="17" scale="83"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4"/>
  <sheetViews>
    <sheetView zoomScale="90" zoomScaleNormal="90" workbookViewId="0">
      <pane ySplit="4" topLeftCell="A5" activePane="bottomLeft" state="frozen"/>
      <selection pane="bottomLeft" activeCell="B1" sqref="B1"/>
    </sheetView>
  </sheetViews>
  <sheetFormatPr defaultColWidth="9.140625" defaultRowHeight="14.25"/>
  <cols>
    <col min="1" max="1" width="3.140625" style="55" customWidth="1"/>
    <col min="2" max="2" width="9.140625" style="77"/>
    <col min="3" max="3" width="20.140625" style="55" bestFit="1" customWidth="1"/>
    <col min="4" max="4" width="9.85546875" style="55" customWidth="1"/>
    <col min="5" max="5" width="12.140625" style="55" bestFit="1" customWidth="1"/>
    <col min="6" max="6" width="8.140625" style="55" bestFit="1" customWidth="1"/>
    <col min="7" max="7" width="37.85546875" style="55" bestFit="1" customWidth="1"/>
    <col min="8" max="8" width="54.5703125" style="55" bestFit="1" customWidth="1"/>
    <col min="9" max="9" width="11.42578125" style="55" customWidth="1"/>
    <col min="10" max="10" width="13.140625" style="55" bestFit="1" customWidth="1"/>
    <col min="11" max="11" width="24.42578125" style="55" customWidth="1"/>
    <col min="12" max="12" width="11.85546875" style="55" customWidth="1"/>
    <col min="13" max="15" width="13.140625" style="55" bestFit="1" customWidth="1"/>
    <col min="16" max="16384" width="9.140625" style="55"/>
  </cols>
  <sheetData>
    <row r="1" spans="1:16" s="20" customFormat="1" ht="32.25" customHeight="1" thickBot="1">
      <c r="B1" s="45" t="s">
        <v>1802</v>
      </c>
      <c r="C1" s="36"/>
      <c r="D1" s="36"/>
      <c r="E1" s="36"/>
      <c r="F1" s="36"/>
      <c r="G1" s="36"/>
      <c r="H1" s="36"/>
      <c r="I1" s="36"/>
      <c r="J1" s="36"/>
      <c r="K1" s="36"/>
      <c r="L1" s="36"/>
      <c r="M1" s="36"/>
      <c r="N1" s="54"/>
      <c r="O1" s="124" t="str">
        <f>CID!O1</f>
        <v>Updated thru Spring 2024</v>
      </c>
    </row>
    <row r="2" spans="1:16" s="25" customFormat="1" ht="21" customHeight="1" thickTop="1">
      <c r="B2" s="37" t="s">
        <v>1310</v>
      </c>
      <c r="C2" s="38"/>
      <c r="D2" s="38"/>
      <c r="E2" s="38"/>
      <c r="F2" s="38"/>
      <c r="G2" s="38"/>
      <c r="H2" s="39"/>
      <c r="I2" s="39"/>
      <c r="J2" s="26" t="s">
        <v>1252</v>
      </c>
      <c r="K2" s="26" t="s">
        <v>1253</v>
      </c>
      <c r="L2" s="27"/>
      <c r="M2" s="27"/>
      <c r="N2" s="27"/>
      <c r="O2" s="28"/>
      <c r="P2" s="28"/>
    </row>
    <row r="3" spans="1:16" s="20" customFormat="1" ht="18.75">
      <c r="B3" s="40" t="s">
        <v>1309</v>
      </c>
      <c r="D3" s="41"/>
      <c r="E3" s="41"/>
      <c r="F3" s="41"/>
      <c r="G3" s="41"/>
      <c r="H3" s="42"/>
      <c r="I3" s="41"/>
      <c r="J3" s="41"/>
      <c r="K3" s="41"/>
      <c r="L3" s="41"/>
      <c r="M3" s="41"/>
      <c r="N3" s="43"/>
      <c r="O3" s="43"/>
    </row>
    <row r="4" spans="1:16" s="98" customFormat="1" ht="15" customHeigh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62" customFormat="1" ht="38.25">
      <c r="A5" s="67"/>
      <c r="B5" s="56">
        <v>2019</v>
      </c>
      <c r="C5" s="62" t="s">
        <v>1246</v>
      </c>
      <c r="D5" s="56" t="s">
        <v>112</v>
      </c>
      <c r="E5" s="56" t="s">
        <v>835</v>
      </c>
      <c r="F5" s="58">
        <v>206</v>
      </c>
      <c r="G5" s="59" t="s">
        <v>836</v>
      </c>
      <c r="H5" s="83" t="s">
        <v>837</v>
      </c>
      <c r="I5" s="61">
        <v>0</v>
      </c>
      <c r="J5" s="61">
        <v>5</v>
      </c>
      <c r="L5" s="62">
        <v>77800</v>
      </c>
      <c r="M5" s="62">
        <v>2321027</v>
      </c>
    </row>
    <row r="6" spans="1:16" s="62" customFormat="1" ht="165.75">
      <c r="B6" s="56">
        <v>2024</v>
      </c>
      <c r="C6" s="62" t="s">
        <v>1246</v>
      </c>
      <c r="D6" s="56" t="s">
        <v>112</v>
      </c>
      <c r="E6" s="56" t="s">
        <v>835</v>
      </c>
      <c r="F6" s="58">
        <v>290</v>
      </c>
      <c r="G6" s="59" t="s">
        <v>1477</v>
      </c>
      <c r="H6" s="83" t="s">
        <v>1766</v>
      </c>
      <c r="I6" s="61">
        <v>34</v>
      </c>
      <c r="J6" s="61">
        <v>25</v>
      </c>
      <c r="K6" s="62" t="s">
        <v>165</v>
      </c>
      <c r="L6" s="62">
        <v>77800</v>
      </c>
      <c r="M6" s="62">
        <v>2321028</v>
      </c>
    </row>
    <row r="7" spans="1:16" s="62" customFormat="1" ht="63.75">
      <c r="B7" s="56">
        <v>2023</v>
      </c>
      <c r="C7" s="62" t="s">
        <v>1246</v>
      </c>
      <c r="D7" s="56" t="s">
        <v>112</v>
      </c>
      <c r="E7" s="56" t="s">
        <v>835</v>
      </c>
      <c r="F7" s="58">
        <v>514</v>
      </c>
      <c r="G7" s="59" t="s">
        <v>1675</v>
      </c>
      <c r="H7" s="83" t="s">
        <v>1676</v>
      </c>
      <c r="I7" s="61">
        <v>0</v>
      </c>
      <c r="J7" s="61">
        <v>67.900000000000006</v>
      </c>
      <c r="L7" s="62">
        <v>77800</v>
      </c>
      <c r="M7" s="62">
        <v>2321012</v>
      </c>
    </row>
    <row r="8" spans="1:16" s="62" customFormat="1" ht="25.5">
      <c r="A8" s="67"/>
      <c r="B8" s="56">
        <v>2019</v>
      </c>
      <c r="C8" s="62" t="s">
        <v>1247</v>
      </c>
      <c r="D8" s="56" t="s">
        <v>112</v>
      </c>
      <c r="E8" s="56" t="s">
        <v>814</v>
      </c>
      <c r="F8" s="58">
        <v>101</v>
      </c>
      <c r="G8" s="59" t="s">
        <v>372</v>
      </c>
      <c r="H8" s="59" t="s">
        <v>815</v>
      </c>
      <c r="I8" s="61">
        <v>20</v>
      </c>
      <c r="J8" s="61">
        <v>0</v>
      </c>
      <c r="L8" s="62">
        <v>77600</v>
      </c>
      <c r="M8" s="62">
        <v>2301043</v>
      </c>
    </row>
    <row r="9" spans="1:16" s="62" customFormat="1" ht="12.75">
      <c r="B9" s="56">
        <v>2018</v>
      </c>
      <c r="C9" s="62" t="s">
        <v>1247</v>
      </c>
      <c r="D9" s="56" t="s">
        <v>112</v>
      </c>
      <c r="E9" s="56" t="s">
        <v>762</v>
      </c>
      <c r="F9" s="58">
        <v>304</v>
      </c>
      <c r="G9" s="81" t="s">
        <v>763</v>
      </c>
      <c r="H9" s="59" t="s">
        <v>779</v>
      </c>
      <c r="I9" s="92">
        <v>17</v>
      </c>
      <c r="J9" s="92">
        <v>33</v>
      </c>
    </row>
    <row r="10" spans="1:16" s="62" customFormat="1" ht="25.5">
      <c r="B10" s="56">
        <v>2018</v>
      </c>
      <c r="C10" s="62" t="s">
        <v>1247</v>
      </c>
      <c r="D10" s="56" t="s">
        <v>112</v>
      </c>
      <c r="E10" s="56" t="s">
        <v>762</v>
      </c>
      <c r="F10" s="58">
        <v>306</v>
      </c>
      <c r="G10" s="81" t="s">
        <v>767</v>
      </c>
      <c r="H10" s="59" t="s">
        <v>779</v>
      </c>
      <c r="I10" s="92">
        <v>62.75</v>
      </c>
      <c r="J10" s="92">
        <v>65.5</v>
      </c>
    </row>
    <row r="11" spans="1:16" s="62" customFormat="1" ht="12.75">
      <c r="B11" s="56">
        <v>2017</v>
      </c>
      <c r="C11" s="62" t="s">
        <v>1246</v>
      </c>
      <c r="D11" s="56" t="s">
        <v>112</v>
      </c>
      <c r="E11" s="56" t="s">
        <v>762</v>
      </c>
      <c r="F11" s="58">
        <v>315</v>
      </c>
      <c r="G11" s="70" t="s">
        <v>766</v>
      </c>
      <c r="H11" s="59" t="s">
        <v>764</v>
      </c>
      <c r="I11" s="71">
        <v>0</v>
      </c>
      <c r="J11" s="71">
        <v>106.25</v>
      </c>
    </row>
    <row r="12" spans="1:16" s="62" customFormat="1" ht="13.5">
      <c r="A12" s="67"/>
      <c r="B12" s="56">
        <v>2017</v>
      </c>
      <c r="C12" s="62" t="s">
        <v>1246</v>
      </c>
      <c r="D12" s="56" t="s">
        <v>112</v>
      </c>
      <c r="E12" s="56" t="s">
        <v>762</v>
      </c>
      <c r="F12" s="58">
        <v>317</v>
      </c>
      <c r="G12" s="70" t="s">
        <v>765</v>
      </c>
      <c r="H12" s="59" t="s">
        <v>764</v>
      </c>
      <c r="I12" s="71">
        <v>0</v>
      </c>
      <c r="J12" s="71">
        <v>45.5</v>
      </c>
    </row>
    <row r="13" spans="1:16" s="62" customFormat="1" ht="13.5">
      <c r="A13" s="67"/>
      <c r="B13" s="56">
        <v>2018</v>
      </c>
      <c r="C13" s="62" t="s">
        <v>1247</v>
      </c>
      <c r="D13" s="56" t="s">
        <v>112</v>
      </c>
      <c r="E13" s="56" t="s">
        <v>762</v>
      </c>
      <c r="F13" s="58">
        <v>320</v>
      </c>
      <c r="G13" s="81" t="s">
        <v>780</v>
      </c>
      <c r="H13" s="59" t="s">
        <v>781</v>
      </c>
      <c r="I13" s="92">
        <v>0</v>
      </c>
      <c r="J13" s="92">
        <v>147</v>
      </c>
    </row>
    <row r="14" spans="1:16" s="62" customFormat="1" ht="25.5">
      <c r="B14" s="56">
        <v>2018</v>
      </c>
      <c r="C14" s="62" t="s">
        <v>1247</v>
      </c>
      <c r="D14" s="56" t="s">
        <v>112</v>
      </c>
      <c r="E14" s="56" t="s">
        <v>762</v>
      </c>
      <c r="F14" s="58">
        <v>322</v>
      </c>
      <c r="G14" s="81" t="s">
        <v>782</v>
      </c>
      <c r="H14" s="59" t="s">
        <v>781</v>
      </c>
      <c r="I14" s="92">
        <v>0</v>
      </c>
      <c r="J14" s="92">
        <v>44</v>
      </c>
    </row>
    <row r="15" spans="1:16" s="62" customFormat="1" ht="12.75">
      <c r="B15" s="56">
        <v>2018</v>
      </c>
      <c r="C15" s="62" t="s">
        <v>1247</v>
      </c>
      <c r="D15" s="56" t="s">
        <v>112</v>
      </c>
      <c r="E15" s="56" t="s">
        <v>762</v>
      </c>
      <c r="F15" s="58">
        <v>325</v>
      </c>
      <c r="G15" s="81" t="s">
        <v>783</v>
      </c>
      <c r="H15" s="59" t="s">
        <v>781</v>
      </c>
      <c r="I15" s="92">
        <v>0</v>
      </c>
      <c r="J15" s="92">
        <v>115</v>
      </c>
    </row>
    <row r="16" spans="1:16" s="62" customFormat="1" ht="51">
      <c r="A16" s="67"/>
      <c r="B16" s="56">
        <v>2024</v>
      </c>
      <c r="C16" s="62" t="s">
        <v>1246</v>
      </c>
      <c r="D16" s="56" t="s">
        <v>112</v>
      </c>
      <c r="E16" s="56" t="s">
        <v>812</v>
      </c>
      <c r="F16" s="58">
        <v>401</v>
      </c>
      <c r="G16" s="59" t="s">
        <v>813</v>
      </c>
      <c r="H16" s="59" t="s">
        <v>1710</v>
      </c>
      <c r="I16" s="61">
        <v>32.5</v>
      </c>
      <c r="J16" s="61">
        <v>0</v>
      </c>
      <c r="L16" s="62">
        <v>78000</v>
      </c>
      <c r="M16" s="62">
        <v>2341015</v>
      </c>
    </row>
    <row r="17" spans="1:13" s="62" customFormat="1" ht="51">
      <c r="A17" s="67"/>
      <c r="B17" s="56">
        <v>2025</v>
      </c>
      <c r="C17" s="62" t="s">
        <v>1250</v>
      </c>
      <c r="D17" s="56" t="s">
        <v>112</v>
      </c>
      <c r="E17" s="56" t="s">
        <v>812</v>
      </c>
      <c r="F17" s="58">
        <v>402</v>
      </c>
      <c r="G17" s="59" t="s">
        <v>1767</v>
      </c>
      <c r="H17" s="59" t="s">
        <v>1710</v>
      </c>
      <c r="I17" s="61">
        <v>0</v>
      </c>
      <c r="J17" s="61">
        <v>32.5</v>
      </c>
      <c r="L17" s="62">
        <v>78000</v>
      </c>
      <c r="M17" s="62">
        <v>2341015</v>
      </c>
    </row>
    <row r="18" spans="1:13" s="62" customFormat="1" ht="13.5">
      <c r="A18" s="67"/>
      <c r="B18" s="56">
        <v>2018</v>
      </c>
      <c r="C18" s="62" t="s">
        <v>1247</v>
      </c>
      <c r="D18" s="56" t="s">
        <v>112</v>
      </c>
      <c r="E18" s="56" t="s">
        <v>250</v>
      </c>
      <c r="F18" s="58">
        <v>101</v>
      </c>
      <c r="G18" s="81" t="s">
        <v>372</v>
      </c>
      <c r="H18" s="59" t="s">
        <v>1709</v>
      </c>
      <c r="I18" s="92">
        <v>10</v>
      </c>
      <c r="J18" s="92">
        <v>20</v>
      </c>
      <c r="L18" s="62">
        <v>77600</v>
      </c>
      <c r="M18" s="62">
        <v>2301043</v>
      </c>
    </row>
    <row r="19" spans="1:13" s="62" customFormat="1" ht="12.75">
      <c r="B19" s="56">
        <v>2007</v>
      </c>
      <c r="D19" s="56" t="s">
        <v>112</v>
      </c>
      <c r="E19" s="56" t="s">
        <v>981</v>
      </c>
      <c r="F19" s="58">
        <v>305</v>
      </c>
      <c r="G19" s="59" t="s">
        <v>982</v>
      </c>
      <c r="H19" s="60" t="s">
        <v>983</v>
      </c>
      <c r="I19" s="61">
        <v>0</v>
      </c>
      <c r="J19" s="61">
        <v>25</v>
      </c>
      <c r="L19" s="62">
        <v>78600</v>
      </c>
      <c r="M19" s="62">
        <v>2371005</v>
      </c>
    </row>
    <row r="20" spans="1:13" s="62" customFormat="1" ht="13.5">
      <c r="A20" s="67"/>
      <c r="B20" s="56">
        <v>2007</v>
      </c>
      <c r="D20" s="56" t="s">
        <v>112</v>
      </c>
      <c r="E20" s="56" t="s">
        <v>981</v>
      </c>
      <c r="F20" s="58">
        <v>360</v>
      </c>
      <c r="G20" s="59" t="s">
        <v>984</v>
      </c>
      <c r="H20" s="60" t="s">
        <v>983</v>
      </c>
      <c r="I20" s="61">
        <v>0</v>
      </c>
      <c r="J20" s="61">
        <v>25</v>
      </c>
      <c r="L20" s="62">
        <v>78600</v>
      </c>
      <c r="M20" s="62">
        <v>2371005</v>
      </c>
    </row>
    <row r="21" spans="1:13" s="62" customFormat="1" ht="13.5">
      <c r="A21" s="67"/>
      <c r="B21" s="56">
        <v>2007</v>
      </c>
      <c r="D21" s="56" t="s">
        <v>112</v>
      </c>
      <c r="E21" s="56" t="s">
        <v>981</v>
      </c>
      <c r="F21" s="58">
        <v>455</v>
      </c>
      <c r="G21" s="59" t="s">
        <v>985</v>
      </c>
      <c r="H21" s="60" t="s">
        <v>983</v>
      </c>
      <c r="I21" s="61">
        <v>0</v>
      </c>
      <c r="J21" s="61">
        <v>25</v>
      </c>
      <c r="L21" s="62">
        <v>78600</v>
      </c>
      <c r="M21" s="62">
        <v>2371005</v>
      </c>
    </row>
    <row r="22" spans="1:13" s="62" customFormat="1" ht="12.75">
      <c r="B22" s="56">
        <v>2007</v>
      </c>
      <c r="D22" s="56" t="s">
        <v>112</v>
      </c>
      <c r="E22" s="56" t="s">
        <v>981</v>
      </c>
      <c r="F22" s="58">
        <v>460</v>
      </c>
      <c r="G22" s="59" t="s">
        <v>986</v>
      </c>
      <c r="H22" s="60" t="s">
        <v>983</v>
      </c>
      <c r="I22" s="61">
        <v>0</v>
      </c>
      <c r="J22" s="61">
        <v>25</v>
      </c>
      <c r="L22" s="62">
        <v>78600</v>
      </c>
      <c r="M22" s="62">
        <v>2371005</v>
      </c>
    </row>
    <row r="23" spans="1:13" s="62" customFormat="1" ht="13.5">
      <c r="A23" s="67"/>
      <c r="B23" s="56">
        <v>2016</v>
      </c>
      <c r="C23" s="62" t="s">
        <v>1247</v>
      </c>
      <c r="D23" s="56" t="s">
        <v>112</v>
      </c>
      <c r="E23" s="56" t="s">
        <v>113</v>
      </c>
      <c r="F23" s="58">
        <v>513</v>
      </c>
      <c r="G23" s="83" t="s">
        <v>439</v>
      </c>
      <c r="H23" s="59" t="s">
        <v>438</v>
      </c>
      <c r="I23" s="92">
        <v>20</v>
      </c>
      <c r="J23" s="92">
        <v>0</v>
      </c>
    </row>
    <row r="24" spans="1:13" s="62" customFormat="1" ht="12.75">
      <c r="B24" s="56">
        <v>2011</v>
      </c>
      <c r="C24" s="62" t="s">
        <v>1247</v>
      </c>
      <c r="D24" s="56" t="s">
        <v>112</v>
      </c>
      <c r="E24" s="56" t="s">
        <v>113</v>
      </c>
      <c r="F24" s="58">
        <v>537</v>
      </c>
      <c r="G24" s="70" t="s">
        <v>114</v>
      </c>
      <c r="H24" s="59" t="s">
        <v>115</v>
      </c>
      <c r="I24" s="71">
        <v>0</v>
      </c>
      <c r="J24" s="71">
        <v>298</v>
      </c>
    </row>
    <row r="25" spans="1:13" s="62" customFormat="1" ht="13.5">
      <c r="A25" s="67"/>
      <c r="B25" s="56">
        <v>2011</v>
      </c>
      <c r="C25" s="62" t="s">
        <v>1247</v>
      </c>
      <c r="D25" s="56" t="s">
        <v>112</v>
      </c>
      <c r="E25" s="56" t="s">
        <v>113</v>
      </c>
      <c r="F25" s="58">
        <v>538</v>
      </c>
      <c r="G25" s="70" t="s">
        <v>116</v>
      </c>
      <c r="H25" s="59" t="s">
        <v>115</v>
      </c>
      <c r="I25" s="71">
        <v>0</v>
      </c>
      <c r="J25" s="71">
        <v>298</v>
      </c>
    </row>
    <row r="26" spans="1:13" s="62" customFormat="1" ht="13.5">
      <c r="A26" s="67"/>
      <c r="B26" s="56">
        <v>2016</v>
      </c>
      <c r="C26" s="62" t="s">
        <v>1247</v>
      </c>
      <c r="D26" s="56" t="s">
        <v>112</v>
      </c>
      <c r="E26" s="56" t="s">
        <v>113</v>
      </c>
      <c r="F26" s="58">
        <v>542</v>
      </c>
      <c r="G26" s="83" t="s">
        <v>440</v>
      </c>
      <c r="H26" s="59" t="s">
        <v>438</v>
      </c>
      <c r="I26" s="92">
        <v>18</v>
      </c>
      <c r="J26" s="92">
        <v>0</v>
      </c>
    </row>
    <row r="27" spans="1:13" s="62" customFormat="1" ht="12.75">
      <c r="B27" s="56">
        <v>2016</v>
      </c>
      <c r="C27" s="62" t="s">
        <v>1247</v>
      </c>
      <c r="D27" s="56" t="s">
        <v>112</v>
      </c>
      <c r="E27" s="56" t="s">
        <v>113</v>
      </c>
      <c r="F27" s="58">
        <v>548</v>
      </c>
      <c r="G27" s="83" t="s">
        <v>439</v>
      </c>
      <c r="H27" s="59" t="s">
        <v>438</v>
      </c>
      <c r="I27" s="92">
        <v>20</v>
      </c>
      <c r="J27" s="92">
        <v>0</v>
      </c>
    </row>
    <row r="28" spans="1:13" s="62" customFormat="1" ht="13.5">
      <c r="A28" s="67"/>
      <c r="B28" s="56">
        <v>2016</v>
      </c>
      <c r="C28" s="62" t="s">
        <v>1247</v>
      </c>
      <c r="D28" s="56" t="s">
        <v>112</v>
      </c>
      <c r="E28" s="56" t="s">
        <v>113</v>
      </c>
      <c r="F28" s="58">
        <v>550</v>
      </c>
      <c r="G28" s="83" t="s">
        <v>251</v>
      </c>
      <c r="H28" s="59" t="s">
        <v>438</v>
      </c>
      <c r="I28" s="92">
        <v>20</v>
      </c>
      <c r="J28" s="92">
        <v>0</v>
      </c>
    </row>
    <row r="29" spans="1:13" s="62" customFormat="1" ht="13.5">
      <c r="A29" s="67"/>
      <c r="B29" s="56">
        <v>2016</v>
      </c>
      <c r="C29" s="62" t="s">
        <v>1247</v>
      </c>
      <c r="D29" s="56" t="s">
        <v>112</v>
      </c>
      <c r="E29" s="56" t="s">
        <v>113</v>
      </c>
      <c r="F29" s="58">
        <v>590</v>
      </c>
      <c r="G29" s="83" t="s">
        <v>695</v>
      </c>
      <c r="H29" s="59" t="s">
        <v>438</v>
      </c>
      <c r="I29" s="92">
        <v>20</v>
      </c>
      <c r="J29" s="92">
        <v>0</v>
      </c>
    </row>
    <row r="30" spans="1:13">
      <c r="A30" s="62"/>
    </row>
    <row r="31" spans="1:13">
      <c r="A31" s="67"/>
    </row>
    <row r="32" spans="1:13">
      <c r="A32" s="105"/>
    </row>
    <row r="33" spans="1:1">
      <c r="A33" s="62"/>
    </row>
    <row r="34" spans="1:1">
      <c r="A34" s="105"/>
    </row>
    <row r="35" spans="1:1">
      <c r="A35" s="105"/>
    </row>
    <row r="36" spans="1:1">
      <c r="A36" s="62"/>
    </row>
    <row r="37" spans="1:1">
      <c r="A37" s="105"/>
    </row>
    <row r="38" spans="1:1">
      <c r="A38" s="105"/>
    </row>
    <row r="39" spans="1:1">
      <c r="A39" s="62"/>
    </row>
    <row r="40" spans="1:1">
      <c r="A40" s="62"/>
    </row>
    <row r="41" spans="1:1">
      <c r="A41" s="105"/>
    </row>
    <row r="42" spans="1:1">
      <c r="A42" s="105"/>
    </row>
    <row r="43" spans="1:1">
      <c r="A43" s="62"/>
    </row>
    <row r="44" spans="1:1">
      <c r="A44" s="105"/>
    </row>
    <row r="45" spans="1:1">
      <c r="A45" s="105"/>
    </row>
    <row r="46" spans="1:1">
      <c r="A46" s="62"/>
    </row>
    <row r="47" spans="1:1">
      <c r="A47" s="105"/>
    </row>
    <row r="48" spans="1:1">
      <c r="A48" s="105"/>
    </row>
    <row r="49" spans="1:1">
      <c r="A49" s="62"/>
    </row>
    <row r="50" spans="1:1">
      <c r="A50" s="105"/>
    </row>
    <row r="51" spans="1:1">
      <c r="A51" s="105"/>
    </row>
    <row r="52" spans="1:1">
      <c r="A52" s="62"/>
    </row>
    <row r="53" spans="1:1">
      <c r="A53" s="105"/>
    </row>
    <row r="54" spans="1:1">
      <c r="A54" s="105"/>
    </row>
  </sheetData>
  <autoFilter ref="A4:P29" xr:uid="{00000000-0001-0000-0200-000000000000}"/>
  <pageMargins left="0.25" right="0.25" top="0.5" bottom="0.5" header="0.3" footer="0.3"/>
  <pageSetup paperSize="17"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P135"/>
  <sheetViews>
    <sheetView workbookViewId="0">
      <pane ySplit="4" topLeftCell="A5" activePane="bottomLeft" state="frozen"/>
      <selection pane="bottomLeft" activeCell="B1" sqref="B1"/>
    </sheetView>
  </sheetViews>
  <sheetFormatPr defaultColWidth="9.140625" defaultRowHeight="14.25"/>
  <cols>
    <col min="1" max="1" width="3.140625" customWidth="1"/>
    <col min="2" max="2" width="9.140625" style="35"/>
    <col min="3" max="3" width="20.140625" bestFit="1" customWidth="1"/>
    <col min="4" max="4" width="11.140625" bestFit="1" customWidth="1"/>
    <col min="5" max="5" width="12.140625" bestFit="1" customWidth="1"/>
    <col min="6" max="6" width="8.140625" bestFit="1" customWidth="1"/>
    <col min="7" max="7" width="50.140625" bestFit="1" customWidth="1"/>
    <col min="8" max="8" width="54.140625" bestFit="1" customWidth="1"/>
    <col min="9" max="9" width="11" customWidth="1"/>
    <col min="10" max="10" width="13.140625" bestFit="1" customWidth="1"/>
    <col min="11" max="11" width="36.85546875" customWidth="1"/>
    <col min="12" max="12" width="11.42578125" bestFit="1" customWidth="1"/>
    <col min="13" max="15" width="13.140625" bestFit="1" customWidth="1"/>
  </cols>
  <sheetData>
    <row r="1" spans="1:16" s="20" customFormat="1" ht="32.25" customHeight="1" thickBot="1">
      <c r="B1" s="45" t="s">
        <v>1803</v>
      </c>
      <c r="C1" s="36"/>
      <c r="D1" s="36"/>
      <c r="E1" s="36"/>
      <c r="F1" s="36"/>
      <c r="G1" s="36"/>
      <c r="H1" s="36"/>
      <c r="I1" s="36"/>
      <c r="J1" s="36"/>
      <c r="K1" s="36"/>
      <c r="L1" s="36"/>
      <c r="M1" s="36"/>
      <c r="N1" s="54"/>
      <c r="O1" s="124" t="str">
        <f>CID!O1</f>
        <v>Updated thru Spring 2024</v>
      </c>
    </row>
    <row r="2" spans="1:16" s="25" customFormat="1" ht="21" customHeight="1" thickTop="1">
      <c r="B2" s="37" t="s">
        <v>1310</v>
      </c>
      <c r="C2" s="38"/>
      <c r="D2" s="38"/>
      <c r="E2" s="38"/>
      <c r="F2" s="38"/>
      <c r="G2" s="38"/>
      <c r="H2" s="39"/>
      <c r="I2" s="39"/>
      <c r="J2" s="26" t="s">
        <v>1252</v>
      </c>
      <c r="K2" s="26" t="s">
        <v>1253</v>
      </c>
      <c r="L2" s="27"/>
      <c r="M2" s="27"/>
      <c r="N2" s="27"/>
      <c r="O2" s="28"/>
      <c r="P2" s="28"/>
    </row>
    <row r="3" spans="1:16" s="20" customFormat="1" ht="18.75">
      <c r="B3" s="40" t="s">
        <v>1309</v>
      </c>
      <c r="D3" s="41"/>
      <c r="E3" s="41"/>
      <c r="F3" s="41"/>
      <c r="G3" s="41"/>
      <c r="H3" s="42"/>
      <c r="I3" s="41"/>
      <c r="J3" s="41"/>
      <c r="K3" s="41"/>
      <c r="L3" s="41"/>
      <c r="M3" s="41"/>
      <c r="N3" s="43"/>
      <c r="O3" s="43"/>
    </row>
    <row r="4" spans="1:16" s="15" customFormat="1" ht="15" customHeight="1">
      <c r="B4" s="44" t="s">
        <v>1248</v>
      </c>
      <c r="C4" s="16" t="s">
        <v>0</v>
      </c>
      <c r="D4" s="17" t="s">
        <v>1</v>
      </c>
      <c r="E4" s="17" t="s">
        <v>2</v>
      </c>
      <c r="F4" s="16" t="s">
        <v>3</v>
      </c>
      <c r="G4" s="16" t="s">
        <v>4</v>
      </c>
      <c r="H4" s="18" t="s">
        <v>5</v>
      </c>
      <c r="I4" s="16" t="s">
        <v>1452</v>
      </c>
      <c r="J4" s="16" t="s">
        <v>6</v>
      </c>
      <c r="K4" s="16" t="s">
        <v>233</v>
      </c>
      <c r="L4" s="16" t="s">
        <v>1126</v>
      </c>
      <c r="M4" s="16" t="s">
        <v>1167</v>
      </c>
      <c r="N4" s="16" t="s">
        <v>1168</v>
      </c>
      <c r="O4" s="16" t="s">
        <v>1211</v>
      </c>
    </row>
    <row r="5" spans="1:16" s="3" customFormat="1" ht="76.5" hidden="1">
      <c r="B5" s="4">
        <v>2023</v>
      </c>
      <c r="C5" s="3" t="s">
        <v>1247</v>
      </c>
      <c r="D5" s="4" t="s">
        <v>18</v>
      </c>
      <c r="E5" s="5" t="s">
        <v>322</v>
      </c>
      <c r="F5" s="5">
        <v>494</v>
      </c>
      <c r="G5" s="21" t="s">
        <v>1632</v>
      </c>
      <c r="H5" s="21" t="s">
        <v>1632</v>
      </c>
      <c r="I5" s="11">
        <v>145</v>
      </c>
      <c r="J5" s="11">
        <v>150</v>
      </c>
      <c r="K5" s="3" t="s">
        <v>1332</v>
      </c>
      <c r="L5" s="3">
        <v>10700</v>
      </c>
      <c r="M5" s="3">
        <v>2541005</v>
      </c>
      <c r="N5" s="14"/>
    </row>
    <row r="6" spans="1:16" s="3" customFormat="1" ht="39.75" customHeight="1">
      <c r="B6" s="4">
        <v>2001</v>
      </c>
      <c r="C6" s="2" t="s">
        <v>1251</v>
      </c>
      <c r="D6" s="4" t="s">
        <v>18</v>
      </c>
      <c r="E6" s="4" t="s">
        <v>322</v>
      </c>
      <c r="F6" s="5">
        <v>504</v>
      </c>
      <c r="G6" s="6" t="s">
        <v>1175</v>
      </c>
      <c r="H6" s="7"/>
      <c r="I6" s="8">
        <v>0</v>
      </c>
      <c r="J6" s="8">
        <v>30</v>
      </c>
      <c r="L6" s="3">
        <v>10700</v>
      </c>
      <c r="M6" s="3">
        <v>2541002</v>
      </c>
    </row>
    <row r="7" spans="1:16" s="3" customFormat="1" ht="76.5" hidden="1">
      <c r="A7" s="1"/>
      <c r="B7" s="4">
        <v>2021</v>
      </c>
      <c r="C7" s="2" t="s">
        <v>1246</v>
      </c>
      <c r="D7" s="4" t="s">
        <v>18</v>
      </c>
      <c r="E7" s="4" t="s">
        <v>322</v>
      </c>
      <c r="F7" s="5">
        <v>514</v>
      </c>
      <c r="G7" s="21" t="s">
        <v>684</v>
      </c>
      <c r="H7" s="6" t="s">
        <v>1410</v>
      </c>
      <c r="I7" s="9">
        <v>150</v>
      </c>
      <c r="J7" s="9">
        <v>300</v>
      </c>
      <c r="L7" s="3">
        <v>10700</v>
      </c>
      <c r="M7" s="3">
        <v>2541002</v>
      </c>
    </row>
    <row r="8" spans="1:16" s="3" customFormat="1" ht="76.5" hidden="1">
      <c r="B8" s="4">
        <v>2021</v>
      </c>
      <c r="C8" s="2" t="s">
        <v>1246</v>
      </c>
      <c r="D8" s="4" t="s">
        <v>18</v>
      </c>
      <c r="E8" s="4" t="s">
        <v>322</v>
      </c>
      <c r="F8" s="5">
        <v>516</v>
      </c>
      <c r="G8" s="23" t="s">
        <v>373</v>
      </c>
      <c r="H8" s="6" t="s">
        <v>1411</v>
      </c>
      <c r="I8" s="11">
        <v>150</v>
      </c>
      <c r="J8" s="11">
        <v>0</v>
      </c>
      <c r="L8" s="3">
        <v>10700</v>
      </c>
      <c r="M8" s="3">
        <v>2541002</v>
      </c>
    </row>
    <row r="9" spans="1:16" s="3" customFormat="1" ht="39.75" hidden="1" customHeight="1">
      <c r="A9" s="1"/>
      <c r="B9" s="4">
        <v>2021</v>
      </c>
      <c r="C9" s="2" t="s">
        <v>1246</v>
      </c>
      <c r="D9" s="4" t="s">
        <v>18</v>
      </c>
      <c r="E9" s="4" t="s">
        <v>322</v>
      </c>
      <c r="F9" s="5">
        <v>531</v>
      </c>
      <c r="G9" s="21" t="s">
        <v>1412</v>
      </c>
      <c r="H9" s="6" t="s">
        <v>1413</v>
      </c>
      <c r="I9" s="24">
        <v>0</v>
      </c>
      <c r="J9" s="24">
        <v>300</v>
      </c>
      <c r="L9" s="3">
        <v>10700</v>
      </c>
      <c r="M9" s="3">
        <v>2541002</v>
      </c>
    </row>
    <row r="10" spans="1:16" s="3" customFormat="1" ht="39.75" customHeight="1">
      <c r="A10" s="1"/>
      <c r="B10" s="4">
        <v>2013</v>
      </c>
      <c r="C10" s="2" t="s">
        <v>1246</v>
      </c>
      <c r="D10" s="4" t="s">
        <v>18</v>
      </c>
      <c r="E10" s="4" t="s">
        <v>322</v>
      </c>
      <c r="F10" s="5">
        <v>553</v>
      </c>
      <c r="G10" s="21" t="s">
        <v>324</v>
      </c>
      <c r="H10" s="6" t="s">
        <v>323</v>
      </c>
      <c r="I10" s="24">
        <v>0</v>
      </c>
      <c r="J10" s="24">
        <v>125</v>
      </c>
    </row>
    <row r="11" spans="1:16" s="3" customFormat="1" ht="39.75" customHeight="1">
      <c r="B11" s="4">
        <v>2011</v>
      </c>
      <c r="C11" s="2" t="s">
        <v>1246</v>
      </c>
      <c r="D11" s="4" t="s">
        <v>18</v>
      </c>
      <c r="E11" s="4" t="s">
        <v>19</v>
      </c>
      <c r="F11" s="5">
        <v>461</v>
      </c>
      <c r="G11" s="6" t="s">
        <v>20</v>
      </c>
      <c r="H11" s="6" t="s">
        <v>13</v>
      </c>
      <c r="I11" s="8">
        <v>0</v>
      </c>
      <c r="J11" s="8">
        <v>150</v>
      </c>
      <c r="K11" s="3" t="s">
        <v>1207</v>
      </c>
      <c r="L11" s="3">
        <v>10104</v>
      </c>
      <c r="M11" s="3">
        <v>2501045</v>
      </c>
    </row>
    <row r="12" spans="1:16" s="3" customFormat="1" ht="39.75" customHeight="1">
      <c r="A12" s="1"/>
      <c r="B12" s="4">
        <v>2011</v>
      </c>
      <c r="C12" s="2" t="s">
        <v>1246</v>
      </c>
      <c r="D12" s="4" t="s">
        <v>18</v>
      </c>
      <c r="E12" s="4" t="s">
        <v>19</v>
      </c>
      <c r="F12" s="5">
        <v>462</v>
      </c>
      <c r="G12" s="2" t="s">
        <v>21</v>
      </c>
      <c r="H12" s="6" t="s">
        <v>13</v>
      </c>
      <c r="I12" s="8">
        <v>0</v>
      </c>
      <c r="J12" s="8">
        <v>150</v>
      </c>
      <c r="K12" s="3" t="s">
        <v>1208</v>
      </c>
      <c r="L12" s="3">
        <v>10104</v>
      </c>
      <c r="M12" s="3">
        <v>2501045</v>
      </c>
    </row>
    <row r="13" spans="1:16" s="3" customFormat="1" ht="39.75" hidden="1" customHeight="1">
      <c r="A13" s="1"/>
      <c r="B13" s="4">
        <v>2024</v>
      </c>
      <c r="C13" s="2" t="s">
        <v>1250</v>
      </c>
      <c r="D13" s="4" t="s">
        <v>18</v>
      </c>
      <c r="E13" s="4" t="s">
        <v>22</v>
      </c>
      <c r="F13" s="5">
        <v>401</v>
      </c>
      <c r="G13" s="2" t="s">
        <v>1711</v>
      </c>
      <c r="H13" s="6" t="s">
        <v>1712</v>
      </c>
      <c r="I13" s="8">
        <v>0</v>
      </c>
      <c r="J13" s="8">
        <v>75</v>
      </c>
      <c r="L13" s="3">
        <v>10104</v>
      </c>
      <c r="M13" s="3">
        <v>2501045</v>
      </c>
    </row>
    <row r="14" spans="1:16" s="3" customFormat="1" ht="39.75" hidden="1" customHeight="1">
      <c r="B14" s="4">
        <v>2024</v>
      </c>
      <c r="C14" s="2" t="s">
        <v>1250</v>
      </c>
      <c r="D14" s="4" t="s">
        <v>18</v>
      </c>
      <c r="E14" s="4" t="s">
        <v>22</v>
      </c>
      <c r="F14" s="5">
        <v>459</v>
      </c>
      <c r="G14" s="13" t="s">
        <v>586</v>
      </c>
      <c r="H14" s="6" t="s">
        <v>1713</v>
      </c>
      <c r="I14" s="11">
        <v>0</v>
      </c>
      <c r="J14" s="11">
        <v>150</v>
      </c>
      <c r="L14" s="3">
        <v>10104</v>
      </c>
      <c r="M14" s="3">
        <v>2501045</v>
      </c>
      <c r="N14" s="30"/>
    </row>
    <row r="15" spans="1:16" s="3" customFormat="1" ht="89.25" hidden="1">
      <c r="A15" s="1"/>
      <c r="B15" s="4">
        <v>2024</v>
      </c>
      <c r="C15" s="2" t="s">
        <v>1250</v>
      </c>
      <c r="D15" s="4" t="s">
        <v>18</v>
      </c>
      <c r="E15" s="4" t="s">
        <v>22</v>
      </c>
      <c r="F15" s="4">
        <v>460</v>
      </c>
      <c r="G15" s="2" t="s">
        <v>1714</v>
      </c>
      <c r="H15" s="6" t="s">
        <v>1715</v>
      </c>
      <c r="I15" s="8">
        <v>0</v>
      </c>
      <c r="J15" s="8">
        <v>150</v>
      </c>
      <c r="L15" s="3">
        <v>10104</v>
      </c>
      <c r="M15" s="3">
        <v>2501045</v>
      </c>
    </row>
    <row r="16" spans="1:16" s="3" customFormat="1" ht="114.75" hidden="1">
      <c r="A16" s="1"/>
      <c r="B16" s="4">
        <v>2021</v>
      </c>
      <c r="C16" s="2" t="s">
        <v>1246</v>
      </c>
      <c r="D16" s="4" t="s">
        <v>18</v>
      </c>
      <c r="E16" s="4" t="s">
        <v>22</v>
      </c>
      <c r="F16" s="4">
        <v>461</v>
      </c>
      <c r="G16" s="2" t="s">
        <v>23</v>
      </c>
      <c r="H16" s="6" t="s">
        <v>1414</v>
      </c>
      <c r="I16" s="8">
        <v>150</v>
      </c>
      <c r="J16" s="8">
        <v>300</v>
      </c>
      <c r="L16" s="3">
        <v>10104</v>
      </c>
      <c r="M16" s="3">
        <v>2501045</v>
      </c>
    </row>
    <row r="17" spans="1:14" s="3" customFormat="1" ht="39.75" hidden="1" customHeight="1">
      <c r="B17" s="4">
        <v>2021</v>
      </c>
      <c r="C17" s="2" t="s">
        <v>1246</v>
      </c>
      <c r="D17" s="4" t="s">
        <v>18</v>
      </c>
      <c r="E17" s="4" t="s">
        <v>22</v>
      </c>
      <c r="F17" s="4">
        <v>465</v>
      </c>
      <c r="G17" s="6" t="s">
        <v>25</v>
      </c>
      <c r="H17" s="6" t="s">
        <v>1415</v>
      </c>
      <c r="I17" s="8">
        <v>150</v>
      </c>
      <c r="J17" s="8">
        <v>0</v>
      </c>
      <c r="L17" s="3">
        <v>10104</v>
      </c>
      <c r="M17" s="3">
        <v>2501045</v>
      </c>
    </row>
    <row r="18" spans="1:14" s="3" customFormat="1" ht="39.75" hidden="1" customHeight="1">
      <c r="B18" s="4">
        <v>2021</v>
      </c>
      <c r="C18" s="2" t="s">
        <v>1246</v>
      </c>
      <c r="D18" s="4" t="s">
        <v>18</v>
      </c>
      <c r="E18" s="4" t="s">
        <v>22</v>
      </c>
      <c r="F18" s="4">
        <v>466</v>
      </c>
      <c r="G18" s="2" t="s">
        <v>26</v>
      </c>
      <c r="H18" s="6" t="s">
        <v>1415</v>
      </c>
      <c r="I18" s="8">
        <v>150</v>
      </c>
      <c r="J18" s="8">
        <v>0</v>
      </c>
      <c r="L18" s="3">
        <v>10104</v>
      </c>
      <c r="M18" s="3">
        <v>2501045</v>
      </c>
    </row>
    <row r="19" spans="1:14" s="3" customFormat="1" ht="39.75" customHeight="1">
      <c r="B19" s="4">
        <v>2011</v>
      </c>
      <c r="C19" s="2" t="s">
        <v>1246</v>
      </c>
      <c r="D19" s="4" t="s">
        <v>18</v>
      </c>
      <c r="E19" s="4" t="s">
        <v>22</v>
      </c>
      <c r="F19" s="5">
        <v>481</v>
      </c>
      <c r="G19" s="6" t="s">
        <v>27</v>
      </c>
      <c r="H19" s="6" t="s">
        <v>24</v>
      </c>
      <c r="I19" s="8">
        <v>50</v>
      </c>
      <c r="J19" s="8">
        <v>150</v>
      </c>
      <c r="L19" s="3">
        <v>10104</v>
      </c>
      <c r="M19" s="3">
        <v>2501045</v>
      </c>
    </row>
    <row r="20" spans="1:14" s="3" customFormat="1" ht="39.75" customHeight="1">
      <c r="B20" s="4">
        <v>2011</v>
      </c>
      <c r="C20" s="2" t="s">
        <v>1246</v>
      </c>
      <c r="D20" s="4" t="s">
        <v>18</v>
      </c>
      <c r="E20" s="4" t="s">
        <v>22</v>
      </c>
      <c r="F20" s="5">
        <v>482</v>
      </c>
      <c r="G20" s="6" t="s">
        <v>28</v>
      </c>
      <c r="H20" s="6" t="s">
        <v>24</v>
      </c>
      <c r="I20" s="8">
        <v>50</v>
      </c>
      <c r="J20" s="8">
        <v>150</v>
      </c>
      <c r="L20" s="3">
        <v>10104</v>
      </c>
      <c r="M20" s="3">
        <v>2501045</v>
      </c>
    </row>
    <row r="21" spans="1:14" s="3" customFormat="1" ht="39.75" customHeight="1">
      <c r="B21" s="4">
        <v>2011</v>
      </c>
      <c r="C21" s="2" t="s">
        <v>1246</v>
      </c>
      <c r="D21" s="4" t="s">
        <v>18</v>
      </c>
      <c r="E21" s="4" t="s">
        <v>22</v>
      </c>
      <c r="F21" s="5">
        <v>483</v>
      </c>
      <c r="G21" s="6" t="s">
        <v>29</v>
      </c>
      <c r="H21" s="6" t="s">
        <v>24</v>
      </c>
      <c r="I21" s="8">
        <v>50</v>
      </c>
      <c r="J21" s="8">
        <v>150</v>
      </c>
      <c r="L21" s="3">
        <v>10104</v>
      </c>
      <c r="M21" s="3">
        <v>2501045</v>
      </c>
    </row>
    <row r="22" spans="1:14" s="3" customFormat="1" ht="39.75" customHeight="1">
      <c r="B22" s="4">
        <v>2011</v>
      </c>
      <c r="C22" s="2" t="s">
        <v>1246</v>
      </c>
      <c r="D22" s="4" t="s">
        <v>18</v>
      </c>
      <c r="E22" s="4" t="s">
        <v>22</v>
      </c>
      <c r="F22" s="5">
        <v>484</v>
      </c>
      <c r="G22" s="6" t="s">
        <v>30</v>
      </c>
      <c r="H22" s="6" t="s">
        <v>24</v>
      </c>
      <c r="I22" s="8">
        <v>100</v>
      </c>
      <c r="J22" s="8">
        <v>300</v>
      </c>
      <c r="L22" s="3">
        <v>10104</v>
      </c>
      <c r="M22" s="3">
        <v>2501045</v>
      </c>
    </row>
    <row r="23" spans="1:14" s="3" customFormat="1" ht="39.75" customHeight="1">
      <c r="B23" s="4">
        <v>2011</v>
      </c>
      <c r="C23" s="2" t="s">
        <v>1246</v>
      </c>
      <c r="D23" s="4" t="s">
        <v>18</v>
      </c>
      <c r="E23" s="4" t="s">
        <v>22</v>
      </c>
      <c r="F23" s="5">
        <v>485</v>
      </c>
      <c r="G23" s="6" t="s">
        <v>31</v>
      </c>
      <c r="H23" s="6" t="s">
        <v>24</v>
      </c>
      <c r="I23" s="8">
        <v>100</v>
      </c>
      <c r="J23" s="8">
        <v>300</v>
      </c>
      <c r="L23" s="3">
        <v>10104</v>
      </c>
      <c r="M23" s="3">
        <v>2501045</v>
      </c>
    </row>
    <row r="24" spans="1:14" s="3" customFormat="1" ht="39.75" customHeight="1">
      <c r="B24" s="4">
        <v>2011</v>
      </c>
      <c r="C24" s="2" t="s">
        <v>1246</v>
      </c>
      <c r="D24" s="4" t="s">
        <v>18</v>
      </c>
      <c r="E24" s="4" t="s">
        <v>22</v>
      </c>
      <c r="F24" s="5">
        <v>562</v>
      </c>
      <c r="G24" s="6" t="s">
        <v>32</v>
      </c>
      <c r="H24" s="6" t="s">
        <v>24</v>
      </c>
      <c r="I24" s="8">
        <v>0</v>
      </c>
      <c r="J24" s="8">
        <v>150</v>
      </c>
      <c r="L24" s="3">
        <v>10104</v>
      </c>
      <c r="M24" s="3">
        <v>2507002</v>
      </c>
    </row>
    <row r="25" spans="1:14" s="3" customFormat="1" ht="39.75" customHeight="1">
      <c r="B25" s="4">
        <v>2011</v>
      </c>
      <c r="C25" s="2" t="s">
        <v>1246</v>
      </c>
      <c r="D25" s="4" t="s">
        <v>18</v>
      </c>
      <c r="E25" s="4" t="s">
        <v>22</v>
      </c>
      <c r="F25" s="5">
        <v>563</v>
      </c>
      <c r="G25" s="6" t="s">
        <v>33</v>
      </c>
      <c r="H25" s="6" t="s">
        <v>24</v>
      </c>
      <c r="I25" s="8">
        <v>0</v>
      </c>
      <c r="J25" s="8">
        <v>150</v>
      </c>
      <c r="L25" s="3">
        <v>10104</v>
      </c>
      <c r="M25" s="3">
        <v>2501045</v>
      </c>
      <c r="N25" s="3">
        <v>2507002</v>
      </c>
    </row>
    <row r="26" spans="1:14" s="3" customFormat="1" ht="39.75" customHeight="1">
      <c r="B26" s="4">
        <v>2011</v>
      </c>
      <c r="C26" s="2" t="s">
        <v>1246</v>
      </c>
      <c r="D26" s="4" t="s">
        <v>18</v>
      </c>
      <c r="E26" s="4" t="s">
        <v>22</v>
      </c>
      <c r="F26" s="5">
        <v>564</v>
      </c>
      <c r="G26" s="6" t="s">
        <v>34</v>
      </c>
      <c r="H26" s="6" t="s">
        <v>24</v>
      </c>
      <c r="I26" s="8">
        <v>0</v>
      </c>
      <c r="J26" s="8">
        <v>150</v>
      </c>
      <c r="L26" s="3">
        <v>10104</v>
      </c>
      <c r="M26" s="3">
        <v>2507002</v>
      </c>
    </row>
    <row r="27" spans="1:14" s="3" customFormat="1" ht="39.75" customHeight="1">
      <c r="B27" s="4">
        <v>2011</v>
      </c>
      <c r="C27" s="2" t="s">
        <v>1246</v>
      </c>
      <c r="D27" s="4" t="s">
        <v>18</v>
      </c>
      <c r="E27" s="4" t="s">
        <v>22</v>
      </c>
      <c r="F27" s="5">
        <v>565</v>
      </c>
      <c r="G27" s="6" t="s">
        <v>35</v>
      </c>
      <c r="H27" s="6" t="s">
        <v>24</v>
      </c>
      <c r="I27" s="8">
        <v>0</v>
      </c>
      <c r="J27" s="8">
        <v>300</v>
      </c>
      <c r="L27" s="3">
        <v>10104</v>
      </c>
      <c r="M27" s="3">
        <v>2501045</v>
      </c>
    </row>
    <row r="28" spans="1:14" s="3" customFormat="1" ht="39.75" customHeight="1">
      <c r="B28" s="4">
        <v>2011</v>
      </c>
      <c r="C28" s="2" t="s">
        <v>1246</v>
      </c>
      <c r="D28" s="4" t="s">
        <v>18</v>
      </c>
      <c r="E28" s="4" t="s">
        <v>22</v>
      </c>
      <c r="F28" s="5">
        <v>566</v>
      </c>
      <c r="G28" s="6" t="s">
        <v>36</v>
      </c>
      <c r="H28" s="6" t="s">
        <v>24</v>
      </c>
      <c r="I28" s="8">
        <v>0</v>
      </c>
      <c r="J28" s="8">
        <v>300</v>
      </c>
      <c r="L28" s="3">
        <v>10104</v>
      </c>
      <c r="M28" s="3">
        <v>2501045</v>
      </c>
    </row>
    <row r="29" spans="1:14" s="3" customFormat="1" ht="39.75" hidden="1" customHeight="1">
      <c r="A29" s="19"/>
      <c r="B29" s="4">
        <v>2021</v>
      </c>
      <c r="C29" s="3" t="s">
        <v>1247</v>
      </c>
      <c r="D29" s="4" t="s">
        <v>18</v>
      </c>
      <c r="E29" s="4" t="s">
        <v>22</v>
      </c>
      <c r="F29" s="5">
        <v>567</v>
      </c>
      <c r="G29" s="6" t="s">
        <v>1372</v>
      </c>
      <c r="H29" s="7" t="s">
        <v>1373</v>
      </c>
      <c r="I29" s="8">
        <v>0</v>
      </c>
      <c r="J29" s="8">
        <v>300</v>
      </c>
      <c r="L29" s="3">
        <v>10104</v>
      </c>
      <c r="M29" s="3">
        <v>2501045</v>
      </c>
    </row>
    <row r="30" spans="1:14" s="3" customFormat="1" ht="39.75" customHeight="1">
      <c r="A30" s="19"/>
      <c r="B30" s="4">
        <v>2007</v>
      </c>
      <c r="D30" s="4" t="s">
        <v>18</v>
      </c>
      <c r="E30" s="4" t="s">
        <v>22</v>
      </c>
      <c r="F30" s="5">
        <v>576</v>
      </c>
      <c r="G30" s="6" t="s">
        <v>987</v>
      </c>
      <c r="H30" s="7" t="s">
        <v>988</v>
      </c>
      <c r="I30" s="8">
        <v>0</v>
      </c>
      <c r="J30" s="8">
        <v>300</v>
      </c>
      <c r="L30" s="3">
        <v>10800</v>
      </c>
      <c r="M30" s="3">
        <v>2551001</v>
      </c>
    </row>
    <row r="31" spans="1:14" s="3" customFormat="1" ht="39.75" customHeight="1">
      <c r="B31" s="4">
        <v>2007</v>
      </c>
      <c r="D31" s="4" t="s">
        <v>18</v>
      </c>
      <c r="E31" s="4" t="s">
        <v>22</v>
      </c>
      <c r="F31" s="5">
        <v>577</v>
      </c>
      <c r="G31" s="6" t="s">
        <v>989</v>
      </c>
      <c r="H31" s="7" t="s">
        <v>988</v>
      </c>
      <c r="I31" s="8">
        <v>0</v>
      </c>
      <c r="J31" s="8">
        <v>300</v>
      </c>
      <c r="L31" s="3">
        <v>10800</v>
      </c>
      <c r="M31" s="3">
        <v>2551001</v>
      </c>
    </row>
    <row r="32" spans="1:14" s="3" customFormat="1" ht="39.75" customHeight="1">
      <c r="A32" s="19"/>
      <c r="B32" s="4">
        <v>2007</v>
      </c>
      <c r="D32" s="4" t="s">
        <v>18</v>
      </c>
      <c r="E32" s="4" t="s">
        <v>22</v>
      </c>
      <c r="F32" s="5">
        <v>578</v>
      </c>
      <c r="G32" s="6" t="s">
        <v>990</v>
      </c>
      <c r="H32" s="7" t="s">
        <v>988</v>
      </c>
      <c r="I32" s="8">
        <v>0</v>
      </c>
      <c r="J32" s="8">
        <v>300</v>
      </c>
      <c r="L32" s="3">
        <v>10800</v>
      </c>
      <c r="M32" s="3">
        <v>2551001</v>
      </c>
    </row>
    <row r="33" spans="1:14" s="3" customFormat="1" ht="39.75" customHeight="1">
      <c r="A33" s="19"/>
      <c r="B33" s="4">
        <v>2013</v>
      </c>
      <c r="C33" s="2" t="s">
        <v>1246</v>
      </c>
      <c r="D33" s="4" t="s">
        <v>18</v>
      </c>
      <c r="E33" s="4" t="s">
        <v>22</v>
      </c>
      <c r="F33" s="5">
        <v>579</v>
      </c>
      <c r="G33" s="2" t="s">
        <v>280</v>
      </c>
      <c r="H33" s="6" t="s">
        <v>281</v>
      </c>
      <c r="I33" s="9">
        <v>0</v>
      </c>
      <c r="J33" s="9">
        <v>300</v>
      </c>
      <c r="L33" s="3">
        <v>10800</v>
      </c>
      <c r="M33" s="3">
        <v>2551001</v>
      </c>
    </row>
    <row r="34" spans="1:14" s="3" customFormat="1" ht="39.75" customHeight="1">
      <c r="B34" s="4">
        <v>2007</v>
      </c>
      <c r="D34" s="4" t="s">
        <v>18</v>
      </c>
      <c r="E34" s="4" t="s">
        <v>22</v>
      </c>
      <c r="F34" s="5">
        <v>590</v>
      </c>
      <c r="G34" s="6" t="s">
        <v>991</v>
      </c>
      <c r="H34" s="7" t="s">
        <v>988</v>
      </c>
      <c r="I34" s="8">
        <v>0</v>
      </c>
      <c r="J34" s="8">
        <v>300</v>
      </c>
      <c r="K34" s="7" t="s">
        <v>1546</v>
      </c>
      <c r="L34" s="3">
        <v>10800</v>
      </c>
      <c r="M34" s="3">
        <v>2551001</v>
      </c>
    </row>
    <row r="35" spans="1:14" s="3" customFormat="1" ht="39.75" hidden="1" customHeight="1">
      <c r="A35" s="34"/>
      <c r="B35" s="4">
        <v>2020</v>
      </c>
      <c r="C35" s="2" t="s">
        <v>1247</v>
      </c>
      <c r="D35" s="4" t="s">
        <v>18</v>
      </c>
      <c r="E35" s="4" t="s">
        <v>22</v>
      </c>
      <c r="F35" s="5">
        <v>591</v>
      </c>
      <c r="G35" s="6" t="s">
        <v>992</v>
      </c>
      <c r="H35" s="7" t="s">
        <v>1296</v>
      </c>
      <c r="I35" s="8">
        <v>300</v>
      </c>
      <c r="J35" s="8">
        <v>0</v>
      </c>
      <c r="K35" s="3" t="s">
        <v>1300</v>
      </c>
      <c r="L35" s="3">
        <v>10800</v>
      </c>
      <c r="M35" s="3">
        <v>2551001</v>
      </c>
    </row>
    <row r="36" spans="1:14" s="3" customFormat="1" ht="39.75" hidden="1" customHeight="1">
      <c r="A36" s="34"/>
      <c r="B36" s="4">
        <v>2020</v>
      </c>
      <c r="C36" s="2" t="s">
        <v>1247</v>
      </c>
      <c r="D36" s="4" t="s">
        <v>18</v>
      </c>
      <c r="E36" s="4" t="s">
        <v>22</v>
      </c>
      <c r="F36" s="5">
        <v>692</v>
      </c>
      <c r="G36" s="6" t="s">
        <v>1297</v>
      </c>
      <c r="H36" s="7" t="s">
        <v>1298</v>
      </c>
      <c r="I36" s="8">
        <v>0</v>
      </c>
      <c r="J36" s="8">
        <v>300</v>
      </c>
      <c r="K36" s="3" t="s">
        <v>1299</v>
      </c>
      <c r="L36" s="3">
        <v>10800</v>
      </c>
      <c r="M36" s="3">
        <v>2551001</v>
      </c>
    </row>
    <row r="37" spans="1:14" s="3" customFormat="1" ht="39.75" customHeight="1">
      <c r="A37" s="19"/>
      <c r="B37" s="4">
        <v>2011</v>
      </c>
      <c r="C37" s="2" t="s">
        <v>1246</v>
      </c>
      <c r="D37" s="4" t="s">
        <v>18</v>
      </c>
      <c r="E37" s="4" t="s">
        <v>48</v>
      </c>
      <c r="F37" s="5">
        <v>462</v>
      </c>
      <c r="G37" s="2" t="s">
        <v>49</v>
      </c>
      <c r="H37" s="6" t="s">
        <v>24</v>
      </c>
      <c r="I37" s="8">
        <v>50</v>
      </c>
      <c r="J37" s="8">
        <v>100</v>
      </c>
    </row>
    <row r="38" spans="1:14" s="3" customFormat="1" ht="39.75" customHeight="1">
      <c r="B38" s="4">
        <v>2011</v>
      </c>
      <c r="C38" s="2" t="s">
        <v>1246</v>
      </c>
      <c r="D38" s="4" t="s">
        <v>18</v>
      </c>
      <c r="E38" s="4" t="s">
        <v>48</v>
      </c>
      <c r="F38" s="5">
        <v>463</v>
      </c>
      <c r="G38" s="2" t="s">
        <v>50</v>
      </c>
      <c r="H38" s="6" t="s">
        <v>24</v>
      </c>
      <c r="I38" s="8">
        <v>50</v>
      </c>
      <c r="J38" s="8">
        <v>100</v>
      </c>
    </row>
    <row r="39" spans="1:14" s="3" customFormat="1" ht="39.75" customHeight="1">
      <c r="A39" s="19"/>
      <c r="B39" s="4">
        <v>2011</v>
      </c>
      <c r="C39" s="2" t="s">
        <v>1246</v>
      </c>
      <c r="D39" s="4" t="s">
        <v>18</v>
      </c>
      <c r="E39" s="4" t="s">
        <v>48</v>
      </c>
      <c r="F39" s="5">
        <v>464</v>
      </c>
      <c r="G39" s="2" t="s">
        <v>51</v>
      </c>
      <c r="H39" s="6" t="s">
        <v>24</v>
      </c>
      <c r="I39" s="8">
        <v>50</v>
      </c>
      <c r="J39" s="8">
        <v>100</v>
      </c>
    </row>
    <row r="40" spans="1:14" s="3" customFormat="1" ht="39.75" customHeight="1">
      <c r="A40" s="19"/>
      <c r="B40" s="4">
        <v>2011</v>
      </c>
      <c r="C40" s="2" t="s">
        <v>1246</v>
      </c>
      <c r="D40" s="4" t="s">
        <v>18</v>
      </c>
      <c r="E40" s="4" t="s">
        <v>48</v>
      </c>
      <c r="F40" s="5">
        <v>562</v>
      </c>
      <c r="G40" s="2" t="s">
        <v>49</v>
      </c>
      <c r="H40" s="6" t="s">
        <v>13</v>
      </c>
      <c r="I40" s="8">
        <v>0</v>
      </c>
      <c r="J40" s="8">
        <v>100</v>
      </c>
    </row>
    <row r="41" spans="1:14" s="3" customFormat="1" ht="39.75" customHeight="1">
      <c r="A41" s="19"/>
      <c r="B41" s="4">
        <v>2011</v>
      </c>
      <c r="C41" s="2" t="s">
        <v>1246</v>
      </c>
      <c r="D41" s="4" t="s">
        <v>18</v>
      </c>
      <c r="E41" s="4" t="s">
        <v>48</v>
      </c>
      <c r="F41" s="5">
        <v>563</v>
      </c>
      <c r="G41" s="2" t="s">
        <v>50</v>
      </c>
      <c r="H41" s="6" t="s">
        <v>13</v>
      </c>
      <c r="I41" s="8">
        <v>0</v>
      </c>
      <c r="J41" s="8">
        <v>100</v>
      </c>
    </row>
    <row r="42" spans="1:14" s="3" customFormat="1" ht="39.75" customHeight="1">
      <c r="A42"/>
      <c r="B42" s="4">
        <v>2011</v>
      </c>
      <c r="C42" s="2" t="s">
        <v>1246</v>
      </c>
      <c r="D42" s="4" t="s">
        <v>18</v>
      </c>
      <c r="E42" s="4" t="s">
        <v>48</v>
      </c>
      <c r="F42" s="5">
        <v>564</v>
      </c>
      <c r="G42" s="2" t="s">
        <v>51</v>
      </c>
      <c r="H42" s="6" t="s">
        <v>13</v>
      </c>
      <c r="I42" s="8">
        <v>0</v>
      </c>
      <c r="J42" s="8">
        <v>100</v>
      </c>
    </row>
    <row r="43" spans="1:14" s="3" customFormat="1" ht="159.75" hidden="1" customHeight="1">
      <c r="A43"/>
      <c r="B43" s="4">
        <v>2024</v>
      </c>
      <c r="C43" s="2" t="s">
        <v>1250</v>
      </c>
      <c r="D43" s="4" t="s">
        <v>18</v>
      </c>
      <c r="E43" s="4" t="s">
        <v>474</v>
      </c>
      <c r="F43" s="5">
        <v>461</v>
      </c>
      <c r="G43" s="13" t="s">
        <v>1716</v>
      </c>
      <c r="H43" s="6" t="s">
        <v>1717</v>
      </c>
      <c r="I43" s="11">
        <v>0</v>
      </c>
      <c r="J43" s="11">
        <v>150</v>
      </c>
      <c r="L43" s="3">
        <v>10104</v>
      </c>
      <c r="M43" s="3">
        <v>2501045</v>
      </c>
    </row>
    <row r="44" spans="1:14" s="3" customFormat="1" ht="159.75" hidden="1" customHeight="1">
      <c r="A44"/>
      <c r="B44" s="4">
        <v>2021</v>
      </c>
      <c r="C44" s="2" t="s">
        <v>1246</v>
      </c>
      <c r="D44" s="4" t="s">
        <v>18</v>
      </c>
      <c r="E44" s="4" t="s">
        <v>474</v>
      </c>
      <c r="F44" s="5">
        <v>463</v>
      </c>
      <c r="G44" s="13" t="s">
        <v>581</v>
      </c>
      <c r="H44" s="6" t="s">
        <v>1416</v>
      </c>
      <c r="I44" s="11">
        <v>25</v>
      </c>
      <c r="J44" s="11">
        <v>300</v>
      </c>
      <c r="L44" s="3">
        <v>10104</v>
      </c>
      <c r="M44" s="3">
        <v>2501045</v>
      </c>
    </row>
    <row r="45" spans="1:14" s="3" customFormat="1" ht="39.75" hidden="1" customHeight="1">
      <c r="A45"/>
      <c r="B45" s="4">
        <v>2021</v>
      </c>
      <c r="C45" s="2" t="s">
        <v>1247</v>
      </c>
      <c r="D45" s="4" t="s">
        <v>18</v>
      </c>
      <c r="E45" s="4" t="s">
        <v>474</v>
      </c>
      <c r="F45" s="5">
        <v>464</v>
      </c>
      <c r="G45" s="13" t="s">
        <v>1374</v>
      </c>
      <c r="H45" s="6" t="s">
        <v>1375</v>
      </c>
      <c r="I45" s="11">
        <v>50</v>
      </c>
      <c r="J45" s="11">
        <v>0</v>
      </c>
      <c r="L45" s="3">
        <v>10104</v>
      </c>
      <c r="M45" s="3">
        <v>2501045</v>
      </c>
    </row>
    <row r="46" spans="1:14" s="3" customFormat="1" ht="167.25" hidden="1">
      <c r="A46"/>
      <c r="B46" s="4">
        <v>2021</v>
      </c>
      <c r="C46" s="2" t="s">
        <v>1246</v>
      </c>
      <c r="D46" s="4" t="s">
        <v>18</v>
      </c>
      <c r="E46" s="4" t="s">
        <v>474</v>
      </c>
      <c r="F46" s="5">
        <v>467</v>
      </c>
      <c r="G46" s="13" t="s">
        <v>584</v>
      </c>
      <c r="H46" s="6" t="s">
        <v>1416</v>
      </c>
      <c r="I46" s="11">
        <v>25</v>
      </c>
      <c r="J46" s="11">
        <v>300</v>
      </c>
      <c r="L46" s="3">
        <v>10104</v>
      </c>
      <c r="M46" s="3">
        <v>2501045</v>
      </c>
    </row>
    <row r="47" spans="1:14" s="3" customFormat="1" ht="39.75" hidden="1" customHeight="1">
      <c r="A47"/>
      <c r="B47" s="4">
        <v>2018</v>
      </c>
      <c r="C47" s="2" t="s">
        <v>1247</v>
      </c>
      <c r="D47" s="4" t="s">
        <v>18</v>
      </c>
      <c r="E47" s="4" t="s">
        <v>474</v>
      </c>
      <c r="F47" s="5">
        <v>563</v>
      </c>
      <c r="G47" s="13" t="s">
        <v>585</v>
      </c>
      <c r="H47" s="6" t="s">
        <v>582</v>
      </c>
      <c r="I47" s="11">
        <v>0</v>
      </c>
      <c r="J47" s="11">
        <v>25</v>
      </c>
      <c r="K47" s="3" t="s">
        <v>583</v>
      </c>
      <c r="L47" s="3">
        <v>10104</v>
      </c>
      <c r="M47" s="3">
        <v>2501045</v>
      </c>
    </row>
    <row r="48" spans="1:14" s="3" customFormat="1" ht="39.75" hidden="1" customHeight="1">
      <c r="A48"/>
      <c r="B48" s="4">
        <v>2020</v>
      </c>
      <c r="C48" s="2" t="s">
        <v>1247</v>
      </c>
      <c r="D48" s="4" t="s">
        <v>18</v>
      </c>
      <c r="E48" s="4" t="s">
        <v>474</v>
      </c>
      <c r="F48" s="5">
        <v>571</v>
      </c>
      <c r="G48" s="3" t="s">
        <v>1303</v>
      </c>
      <c r="H48" s="6" t="s">
        <v>1304</v>
      </c>
      <c r="I48" s="22">
        <v>0</v>
      </c>
      <c r="J48" s="22">
        <v>100</v>
      </c>
      <c r="K48" s="3" t="s">
        <v>1305</v>
      </c>
      <c r="L48" s="29" t="s">
        <v>1209</v>
      </c>
      <c r="M48" s="29">
        <v>2581002</v>
      </c>
      <c r="N48" s="33"/>
    </row>
    <row r="49" spans="1:15" s="3" customFormat="1" ht="39.75" hidden="1" customHeight="1">
      <c r="A49"/>
      <c r="B49" s="4">
        <v>2020</v>
      </c>
      <c r="C49" s="2" t="s">
        <v>1247</v>
      </c>
      <c r="D49" s="4" t="s">
        <v>18</v>
      </c>
      <c r="E49" s="4" t="s">
        <v>474</v>
      </c>
      <c r="F49" s="5">
        <v>572</v>
      </c>
      <c r="G49" s="3" t="s">
        <v>1306</v>
      </c>
      <c r="H49" s="6" t="s">
        <v>1304</v>
      </c>
      <c r="I49" s="22">
        <v>0</v>
      </c>
      <c r="J49" s="22">
        <v>100</v>
      </c>
      <c r="K49" s="3" t="s">
        <v>1305</v>
      </c>
      <c r="L49" s="29" t="s">
        <v>1209</v>
      </c>
      <c r="M49" s="29">
        <v>2581002</v>
      </c>
      <c r="N49" s="33"/>
    </row>
    <row r="50" spans="1:15" s="3" customFormat="1" ht="39.75" hidden="1" customHeight="1">
      <c r="A50"/>
      <c r="B50" s="4">
        <v>2020</v>
      </c>
      <c r="C50" s="2" t="s">
        <v>1247</v>
      </c>
      <c r="D50" s="4" t="s">
        <v>18</v>
      </c>
      <c r="E50" s="4" t="s">
        <v>474</v>
      </c>
      <c r="F50" s="5">
        <v>573</v>
      </c>
      <c r="G50" s="3" t="s">
        <v>1307</v>
      </c>
      <c r="H50" s="6" t="s">
        <v>1304</v>
      </c>
      <c r="I50" s="22">
        <v>0</v>
      </c>
      <c r="J50" s="22">
        <v>100</v>
      </c>
      <c r="K50" s="3" t="s">
        <v>1305</v>
      </c>
      <c r="L50" s="29" t="s">
        <v>1209</v>
      </c>
      <c r="M50" s="29">
        <v>2581002</v>
      </c>
      <c r="N50" s="33"/>
    </row>
    <row r="51" spans="1:15" s="3" customFormat="1" ht="39.75" hidden="1" customHeight="1">
      <c r="A51"/>
      <c r="B51" s="4">
        <v>2020</v>
      </c>
      <c r="C51" s="2" t="s">
        <v>1247</v>
      </c>
      <c r="D51" s="4" t="s">
        <v>18</v>
      </c>
      <c r="E51" s="4" t="s">
        <v>474</v>
      </c>
      <c r="F51" s="5">
        <v>574</v>
      </c>
      <c r="G51" s="3" t="s">
        <v>1308</v>
      </c>
      <c r="H51" s="6" t="s">
        <v>1304</v>
      </c>
      <c r="I51" s="22">
        <v>0</v>
      </c>
      <c r="J51" s="22">
        <v>100</v>
      </c>
      <c r="K51" s="3" t="s">
        <v>1305</v>
      </c>
      <c r="L51" s="29" t="s">
        <v>1209</v>
      </c>
      <c r="M51" s="29">
        <v>2581002</v>
      </c>
      <c r="N51" s="33"/>
    </row>
    <row r="52" spans="1:15" s="3" customFormat="1" ht="39.75" hidden="1" customHeight="1">
      <c r="A52"/>
      <c r="B52" s="4">
        <v>2020</v>
      </c>
      <c r="C52" s="2" t="s">
        <v>1247</v>
      </c>
      <c r="D52" s="4" t="s">
        <v>18</v>
      </c>
      <c r="E52" s="4" t="s">
        <v>474</v>
      </c>
      <c r="F52" s="5">
        <v>598</v>
      </c>
      <c r="G52" s="3" t="s">
        <v>475</v>
      </c>
      <c r="H52" s="6" t="s">
        <v>1301</v>
      </c>
      <c r="I52" s="22">
        <v>100</v>
      </c>
      <c r="J52" s="22">
        <v>0</v>
      </c>
      <c r="K52" s="3" t="s">
        <v>1302</v>
      </c>
      <c r="L52" s="29" t="s">
        <v>1209</v>
      </c>
      <c r="M52" s="29" t="s">
        <v>1210</v>
      </c>
      <c r="N52" s="33"/>
    </row>
    <row r="53" spans="1:15" s="3" customFormat="1" ht="78" hidden="1">
      <c r="A53"/>
      <c r="B53" s="4">
        <v>2024</v>
      </c>
      <c r="C53" s="2" t="s">
        <v>1250</v>
      </c>
      <c r="D53" s="4" t="s">
        <v>18</v>
      </c>
      <c r="E53" s="4" t="s">
        <v>1206</v>
      </c>
      <c r="F53" s="5">
        <v>460</v>
      </c>
      <c r="G53" s="6" t="s">
        <v>1718</v>
      </c>
      <c r="H53" s="6" t="s">
        <v>1719</v>
      </c>
      <c r="I53" s="8">
        <v>0</v>
      </c>
      <c r="J53" s="8">
        <v>150</v>
      </c>
      <c r="L53" s="3">
        <v>10104</v>
      </c>
      <c r="M53" s="3">
        <v>2501045</v>
      </c>
    </row>
    <row r="54" spans="1:15" s="3" customFormat="1" ht="116.25" hidden="1">
      <c r="A54"/>
      <c r="B54" s="4">
        <v>2021</v>
      </c>
      <c r="C54" s="2" t="s">
        <v>1246</v>
      </c>
      <c r="D54" s="4" t="s">
        <v>18</v>
      </c>
      <c r="E54" s="4" t="s">
        <v>1206</v>
      </c>
      <c r="F54" s="5">
        <v>461</v>
      </c>
      <c r="G54" s="6" t="s">
        <v>20</v>
      </c>
      <c r="H54" s="6" t="s">
        <v>1417</v>
      </c>
      <c r="I54" s="8">
        <v>150</v>
      </c>
      <c r="J54" s="8">
        <v>300</v>
      </c>
      <c r="L54" s="3">
        <v>10104</v>
      </c>
      <c r="M54" s="3">
        <v>2501045</v>
      </c>
    </row>
    <row r="55" spans="1:15" s="3" customFormat="1" ht="39.75" hidden="1" customHeight="1">
      <c r="A55"/>
      <c r="B55" s="4">
        <v>2021</v>
      </c>
      <c r="C55" s="2" t="s">
        <v>1246</v>
      </c>
      <c r="D55" s="4" t="s">
        <v>18</v>
      </c>
      <c r="E55" s="4" t="s">
        <v>1206</v>
      </c>
      <c r="F55" s="5">
        <v>462</v>
      </c>
      <c r="G55" s="2" t="s">
        <v>21</v>
      </c>
      <c r="H55" s="6" t="s">
        <v>1436</v>
      </c>
      <c r="I55" s="8">
        <v>150</v>
      </c>
      <c r="J55" s="8">
        <v>0</v>
      </c>
      <c r="L55" s="3">
        <v>10104</v>
      </c>
      <c r="M55" s="3">
        <v>2501045</v>
      </c>
    </row>
    <row r="56" spans="1:15" s="3" customFormat="1" ht="39.75" customHeight="1">
      <c r="A56"/>
      <c r="B56" s="4">
        <v>2008</v>
      </c>
      <c r="C56" s="2" t="s">
        <v>1249</v>
      </c>
      <c r="D56" s="4" t="s">
        <v>18</v>
      </c>
      <c r="E56" s="4" t="s">
        <v>52</v>
      </c>
      <c r="F56" s="5">
        <v>357</v>
      </c>
      <c r="G56" s="6" t="s">
        <v>1061</v>
      </c>
      <c r="H56" s="7" t="s">
        <v>1062</v>
      </c>
      <c r="I56" s="8">
        <v>0</v>
      </c>
      <c r="J56" s="8">
        <v>20</v>
      </c>
    </row>
    <row r="57" spans="1:15" s="3" customFormat="1" ht="39.75" customHeight="1">
      <c r="A57"/>
      <c r="B57" s="4">
        <v>2011</v>
      </c>
      <c r="C57" s="2" t="s">
        <v>1246</v>
      </c>
      <c r="D57" s="4" t="s">
        <v>18</v>
      </c>
      <c r="E57" s="4" t="s">
        <v>52</v>
      </c>
      <c r="F57" s="5">
        <v>467</v>
      </c>
      <c r="G57" s="2" t="s">
        <v>53</v>
      </c>
      <c r="H57" s="6" t="s">
        <v>24</v>
      </c>
      <c r="I57" s="8">
        <v>50</v>
      </c>
      <c r="J57" s="8">
        <v>150</v>
      </c>
    </row>
    <row r="58" spans="1:15" s="3" customFormat="1" ht="39.75" customHeight="1">
      <c r="A58"/>
      <c r="B58" s="4">
        <v>2011</v>
      </c>
      <c r="C58" s="2" t="s">
        <v>1246</v>
      </c>
      <c r="D58" s="4" t="s">
        <v>18</v>
      </c>
      <c r="E58" s="4" t="s">
        <v>52</v>
      </c>
      <c r="F58" s="5">
        <v>468</v>
      </c>
      <c r="G58" s="2" t="s">
        <v>54</v>
      </c>
      <c r="H58" s="6" t="s">
        <v>24</v>
      </c>
      <c r="I58" s="8">
        <v>50</v>
      </c>
      <c r="J58" s="8">
        <v>150</v>
      </c>
    </row>
    <row r="59" spans="1:15" s="3" customFormat="1" ht="34.5" hidden="1" customHeight="1">
      <c r="A59"/>
      <c r="B59" s="4">
        <v>2021</v>
      </c>
      <c r="C59" s="2" t="s">
        <v>1247</v>
      </c>
      <c r="D59" s="4" t="s">
        <v>18</v>
      </c>
      <c r="E59" s="4" t="s">
        <v>208</v>
      </c>
      <c r="F59" s="5">
        <v>117</v>
      </c>
      <c r="G59" s="6" t="s">
        <v>838</v>
      </c>
      <c r="H59" s="12" t="s">
        <v>1435</v>
      </c>
      <c r="I59" s="8">
        <v>32</v>
      </c>
      <c r="J59" s="8">
        <v>0</v>
      </c>
      <c r="L59" s="3">
        <v>10400</v>
      </c>
      <c r="M59" s="3">
        <v>2531030</v>
      </c>
    </row>
    <row r="60" spans="1:15" s="3" customFormat="1" ht="39.75" hidden="1" customHeight="1">
      <c r="A60"/>
      <c r="B60" s="4">
        <v>2021</v>
      </c>
      <c r="C60" s="2" t="s">
        <v>1247</v>
      </c>
      <c r="D60" s="4" t="s">
        <v>18</v>
      </c>
      <c r="E60" s="4" t="s">
        <v>208</v>
      </c>
      <c r="F60" s="5">
        <v>202</v>
      </c>
      <c r="G60" s="23" t="s">
        <v>441</v>
      </c>
      <c r="H60" s="6" t="s">
        <v>1366</v>
      </c>
      <c r="I60" s="11">
        <v>95</v>
      </c>
      <c r="J60" s="11">
        <v>0</v>
      </c>
      <c r="K60" s="3" t="s">
        <v>1364</v>
      </c>
      <c r="L60" s="3">
        <v>10400</v>
      </c>
      <c r="M60" s="3">
        <v>2531016</v>
      </c>
      <c r="N60" s="31"/>
      <c r="O60" s="32"/>
    </row>
    <row r="61" spans="1:15" s="3" customFormat="1" ht="39.75" hidden="1" customHeight="1">
      <c r="A61" s="53"/>
      <c r="B61" s="4">
        <v>2016</v>
      </c>
      <c r="C61" s="2" t="s">
        <v>1247</v>
      </c>
      <c r="D61" s="4" t="s">
        <v>18</v>
      </c>
      <c r="E61" s="4" t="s">
        <v>208</v>
      </c>
      <c r="F61" s="5">
        <v>202</v>
      </c>
      <c r="G61" s="23" t="s">
        <v>441</v>
      </c>
      <c r="H61" s="6" t="s">
        <v>696</v>
      </c>
      <c r="I61" s="11">
        <v>50</v>
      </c>
      <c r="J61" s="11">
        <v>0</v>
      </c>
      <c r="K61" s="3" t="s">
        <v>1365</v>
      </c>
      <c r="L61" s="3">
        <v>10400</v>
      </c>
      <c r="M61" s="3">
        <v>2531016</v>
      </c>
    </row>
    <row r="62" spans="1:15" s="3" customFormat="1" ht="39.75" hidden="1" customHeight="1">
      <c r="A62"/>
      <c r="B62" s="4">
        <v>2020</v>
      </c>
      <c r="C62" s="2" t="s">
        <v>1246</v>
      </c>
      <c r="D62" s="4" t="s">
        <v>18</v>
      </c>
      <c r="E62" s="4" t="s">
        <v>208</v>
      </c>
      <c r="F62" s="5">
        <v>203</v>
      </c>
      <c r="G62" s="23" t="s">
        <v>442</v>
      </c>
      <c r="H62" s="6" t="s">
        <v>1333</v>
      </c>
      <c r="I62" s="11">
        <v>115</v>
      </c>
      <c r="J62" s="11">
        <v>0</v>
      </c>
      <c r="L62" s="3">
        <v>10400</v>
      </c>
      <c r="M62" s="3">
        <v>2531016</v>
      </c>
    </row>
    <row r="63" spans="1:15" s="3" customFormat="1" ht="39.75" hidden="1" customHeight="1">
      <c r="A63"/>
      <c r="B63" s="4">
        <v>2020</v>
      </c>
      <c r="C63" s="2" t="s">
        <v>1246</v>
      </c>
      <c r="D63" s="4" t="s">
        <v>18</v>
      </c>
      <c r="E63" s="4" t="s">
        <v>208</v>
      </c>
      <c r="F63" s="5">
        <v>531</v>
      </c>
      <c r="G63" s="23" t="s">
        <v>443</v>
      </c>
      <c r="H63" s="6" t="s">
        <v>1333</v>
      </c>
      <c r="I63" s="11">
        <v>50</v>
      </c>
      <c r="J63" s="11">
        <v>0</v>
      </c>
      <c r="L63" s="3">
        <v>10400</v>
      </c>
      <c r="M63" s="3">
        <v>2531026</v>
      </c>
    </row>
    <row r="64" spans="1:15" s="3" customFormat="1" ht="39.75" hidden="1" customHeight="1">
      <c r="A64"/>
      <c r="B64" s="4">
        <v>2020</v>
      </c>
      <c r="C64" s="2" t="s">
        <v>1246</v>
      </c>
      <c r="D64" s="4" t="s">
        <v>18</v>
      </c>
      <c r="E64" s="4" t="s">
        <v>208</v>
      </c>
      <c r="F64" s="5">
        <v>532</v>
      </c>
      <c r="G64" s="23" t="s">
        <v>444</v>
      </c>
      <c r="H64" s="6" t="s">
        <v>1333</v>
      </c>
      <c r="I64" s="11">
        <v>40</v>
      </c>
      <c r="J64" s="11">
        <v>0</v>
      </c>
      <c r="L64" s="3">
        <v>10400</v>
      </c>
      <c r="M64" s="3">
        <v>2531026</v>
      </c>
    </row>
    <row r="65" spans="1:13" s="3" customFormat="1" ht="39.75" hidden="1" customHeight="1">
      <c r="A65"/>
      <c r="B65" s="4">
        <v>2020</v>
      </c>
      <c r="C65" s="2" t="s">
        <v>1246</v>
      </c>
      <c r="D65" s="4" t="s">
        <v>18</v>
      </c>
      <c r="E65" s="4" t="s">
        <v>208</v>
      </c>
      <c r="F65" s="5">
        <v>536</v>
      </c>
      <c r="G65" s="21" t="s">
        <v>476</v>
      </c>
      <c r="H65" s="6" t="s">
        <v>1333</v>
      </c>
      <c r="I65" s="9">
        <v>34</v>
      </c>
      <c r="J65" s="9">
        <v>0</v>
      </c>
      <c r="L65" s="3">
        <v>10400</v>
      </c>
      <c r="M65" s="3">
        <v>2531026</v>
      </c>
    </row>
    <row r="66" spans="1:13" s="3" customFormat="1" ht="39.75" hidden="1" customHeight="1">
      <c r="A66"/>
      <c r="B66" s="4">
        <v>2021</v>
      </c>
      <c r="C66" s="2" t="s">
        <v>1246</v>
      </c>
      <c r="D66" s="4" t="s">
        <v>18</v>
      </c>
      <c r="E66" s="4" t="s">
        <v>208</v>
      </c>
      <c r="F66" s="5">
        <v>592</v>
      </c>
      <c r="G66" s="6" t="s">
        <v>404</v>
      </c>
      <c r="H66" s="12" t="s">
        <v>1418</v>
      </c>
      <c r="I66" s="8">
        <v>50</v>
      </c>
      <c r="J66" s="8">
        <v>0</v>
      </c>
      <c r="L66" s="3">
        <v>10400</v>
      </c>
      <c r="M66" s="3">
        <v>2531026</v>
      </c>
    </row>
    <row r="67" spans="1:13" s="3" customFormat="1" ht="39.75" customHeight="1">
      <c r="A67"/>
      <c r="B67" s="4">
        <v>2004</v>
      </c>
      <c r="D67" s="4" t="s">
        <v>18</v>
      </c>
      <c r="E67" s="4" t="s">
        <v>858</v>
      </c>
      <c r="F67" s="5">
        <v>340</v>
      </c>
      <c r="G67" s="6" t="s">
        <v>859</v>
      </c>
      <c r="H67" s="7" t="s">
        <v>860</v>
      </c>
      <c r="I67" s="8">
        <v>0</v>
      </c>
      <c r="J67" s="8">
        <v>45</v>
      </c>
    </row>
    <row r="68" spans="1:13" s="3" customFormat="1" ht="39.75" hidden="1" customHeight="1">
      <c r="A68"/>
      <c r="B68" s="4">
        <v>2023</v>
      </c>
      <c r="C68" s="2" t="s">
        <v>1246</v>
      </c>
      <c r="D68" s="4" t="s">
        <v>18</v>
      </c>
      <c r="E68" s="4" t="s">
        <v>445</v>
      </c>
      <c r="F68" s="5">
        <v>310</v>
      </c>
      <c r="G68" s="10" t="s">
        <v>698</v>
      </c>
      <c r="H68" s="6" t="s">
        <v>1688</v>
      </c>
      <c r="I68" s="11">
        <v>0</v>
      </c>
      <c r="J68" s="11">
        <v>50</v>
      </c>
      <c r="K68" s="3" t="s">
        <v>697</v>
      </c>
      <c r="L68" s="3">
        <v>10104</v>
      </c>
      <c r="M68" s="3">
        <v>2501045</v>
      </c>
    </row>
    <row r="69" spans="1:13" s="3" customFormat="1" ht="39.75" hidden="1" customHeight="1">
      <c r="A69"/>
      <c r="B69" s="4">
        <v>2023</v>
      </c>
      <c r="C69" s="2" t="s">
        <v>1246</v>
      </c>
      <c r="D69" s="4" t="s">
        <v>18</v>
      </c>
      <c r="E69" s="4" t="s">
        <v>445</v>
      </c>
      <c r="F69" s="5">
        <v>410</v>
      </c>
      <c r="G69" s="10" t="s">
        <v>699</v>
      </c>
      <c r="H69" s="6" t="s">
        <v>1688</v>
      </c>
      <c r="I69" s="11">
        <v>0</v>
      </c>
      <c r="J69" s="11">
        <v>50</v>
      </c>
      <c r="K69" s="3" t="s">
        <v>697</v>
      </c>
      <c r="L69" s="3">
        <v>10104</v>
      </c>
      <c r="M69" s="3">
        <v>2501045</v>
      </c>
    </row>
    <row r="70" spans="1:13" s="3" customFormat="1" ht="39.75" hidden="1" customHeight="1">
      <c r="A70"/>
      <c r="B70" s="4">
        <v>2023</v>
      </c>
      <c r="C70" s="2" t="s">
        <v>1246</v>
      </c>
      <c r="D70" s="4" t="s">
        <v>18</v>
      </c>
      <c r="E70" s="4" t="s">
        <v>445</v>
      </c>
      <c r="F70" s="5">
        <v>480</v>
      </c>
      <c r="G70" s="10" t="s">
        <v>446</v>
      </c>
      <c r="H70" s="6" t="s">
        <v>1688</v>
      </c>
      <c r="I70" s="11">
        <v>0</v>
      </c>
      <c r="J70" s="11">
        <v>150</v>
      </c>
      <c r="K70" s="3" t="s">
        <v>697</v>
      </c>
      <c r="L70" s="3">
        <v>10104</v>
      </c>
      <c r="M70" s="3">
        <v>2501045</v>
      </c>
    </row>
    <row r="71" spans="1:13" ht="39.75" customHeight="1"/>
    <row r="72" spans="1:13" ht="39.75" customHeight="1"/>
    <row r="73" spans="1:13" ht="39.75" customHeight="1"/>
    <row r="74" spans="1:13" ht="39.75" customHeight="1"/>
    <row r="75" spans="1:13" ht="39.75" customHeight="1"/>
    <row r="76" spans="1:13" ht="39.75" customHeight="1"/>
    <row r="77" spans="1:13" ht="39.75" customHeight="1"/>
    <row r="78" spans="1:13" ht="39.75" customHeight="1"/>
    <row r="79" spans="1:13" ht="39.75" customHeight="1"/>
    <row r="80" spans="1:13"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row r="107" ht="39.75" customHeight="1"/>
    <row r="108" ht="39.75" customHeight="1"/>
    <row r="109" ht="39.75" customHeight="1"/>
    <row r="110" ht="39.75" customHeight="1"/>
    <row r="111" ht="39.75" customHeight="1"/>
    <row r="112" ht="39.75" customHeight="1"/>
    <row r="113" ht="39.75" customHeight="1"/>
    <row r="114" ht="39.75" customHeight="1"/>
    <row r="115" ht="39.75" customHeight="1"/>
    <row r="116" ht="39.75" customHeight="1"/>
    <row r="117" ht="39.75" customHeight="1"/>
    <row r="118" ht="39.75" customHeight="1"/>
    <row r="119" ht="39.75" customHeight="1"/>
    <row r="120" ht="39.75" customHeight="1"/>
    <row r="121" ht="39.75" customHeight="1"/>
    <row r="122" ht="39.75" customHeight="1"/>
    <row r="123" ht="39.75" customHeight="1"/>
    <row r="124" ht="39.75" customHeight="1"/>
    <row r="125" ht="39.75" customHeight="1"/>
    <row r="126" ht="39.75" customHeight="1"/>
    <row r="127" ht="39.75" customHeight="1"/>
    <row r="128" ht="39.75" customHeight="1"/>
    <row r="129" ht="39.75" customHeight="1"/>
    <row r="130" ht="39.75" customHeight="1"/>
    <row r="131" ht="39.75" customHeight="1"/>
    <row r="132" ht="39.75" customHeight="1"/>
    <row r="133" ht="39.75" customHeight="1"/>
    <row r="134" ht="39.75" customHeight="1"/>
    <row r="135" ht="39.75" customHeight="1"/>
  </sheetData>
  <autoFilter ref="A4:P70" xr:uid="{00000000-0001-0000-0300-000000000000}">
    <filterColumn colId="1">
      <filters>
        <filter val="2001"/>
        <filter val="2004"/>
        <filter val="2007"/>
        <filter val="2008"/>
        <filter val="2011"/>
        <filter val="2013"/>
      </filters>
    </filterColumn>
  </autoFilter>
  <sortState xmlns:xlrd2="http://schemas.microsoft.com/office/spreadsheetml/2017/richdata2" ref="B6:P62">
    <sortCondition ref="E13:E62"/>
    <sortCondition ref="F13:F62"/>
    <sortCondition descending="1" ref="B13:B62"/>
    <sortCondition ref="C13:C62"/>
  </sortState>
  <pageMargins left="0.25" right="0.25" top="0.5" bottom="0.5" header="0.3" footer="0.3"/>
  <pageSetup paperSize="17" scale="83"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89"/>
  <sheetViews>
    <sheetView topLeftCell="B1" zoomScale="85" zoomScaleNormal="85" workbookViewId="0">
      <pane ySplit="4" topLeftCell="A79" activePane="bottomLeft" state="frozen"/>
      <selection pane="bottomLeft" activeCell="C85" sqref="C85"/>
    </sheetView>
  </sheetViews>
  <sheetFormatPr defaultColWidth="9.140625" defaultRowHeight="14.25"/>
  <cols>
    <col min="1" max="1" width="3.140625" style="55" customWidth="1"/>
    <col min="2" max="2" width="9.140625" style="77"/>
    <col min="3" max="3" width="20.140625" style="55" bestFit="1" customWidth="1"/>
    <col min="4" max="4" width="10.42578125" style="55" customWidth="1"/>
    <col min="5" max="5" width="14.140625" style="55" customWidth="1"/>
    <col min="6" max="6" width="9.140625" style="55" bestFit="1" customWidth="1"/>
    <col min="7" max="7" width="47.42578125" style="55" customWidth="1"/>
    <col min="8" max="8" width="54.85546875" style="55" customWidth="1"/>
    <col min="9" max="9" width="12.85546875" style="55" customWidth="1"/>
    <col min="10" max="10" width="19.7109375" style="55" customWidth="1"/>
    <col min="11" max="11" width="52.140625" style="111" customWidth="1"/>
    <col min="12" max="12" width="13.140625" style="77" bestFit="1" customWidth="1"/>
    <col min="13" max="13" width="15.42578125" style="77" bestFit="1" customWidth="1"/>
    <col min="14" max="14" width="15.42578125" style="55" bestFit="1" customWidth="1"/>
    <col min="15" max="15" width="15.42578125" style="55" customWidth="1"/>
    <col min="16" max="16384" width="9.140625" style="55"/>
  </cols>
  <sheetData>
    <row r="1" spans="1:16" s="40" customFormat="1" ht="32.25" customHeight="1" thickBot="1">
      <c r="B1" s="45" t="s">
        <v>1804</v>
      </c>
      <c r="C1" s="45"/>
      <c r="D1" s="45"/>
      <c r="E1" s="45"/>
      <c r="F1" s="45"/>
      <c r="G1" s="45"/>
      <c r="H1" s="45"/>
      <c r="I1" s="45"/>
      <c r="J1" s="45"/>
      <c r="K1" s="45"/>
      <c r="L1" s="125"/>
      <c r="M1" s="125"/>
      <c r="N1" s="54"/>
      <c r="O1" s="124" t="str">
        <f>CID!O1</f>
        <v>Updated thru Spring 2024</v>
      </c>
    </row>
    <row r="2" spans="1:16" s="46" customFormat="1" ht="21" customHeight="1" thickTop="1">
      <c r="B2" s="37" t="s">
        <v>1310</v>
      </c>
      <c r="C2" s="47"/>
      <c r="D2" s="47"/>
      <c r="E2" s="47"/>
      <c r="F2" s="47"/>
      <c r="G2" s="47"/>
      <c r="H2" s="48"/>
      <c r="I2" s="48"/>
      <c r="J2" s="49" t="s">
        <v>1252</v>
      </c>
      <c r="K2" s="49" t="s">
        <v>1253</v>
      </c>
      <c r="L2" s="27"/>
      <c r="M2" s="27"/>
      <c r="N2" s="50"/>
      <c r="O2" s="50"/>
      <c r="P2" s="50"/>
    </row>
    <row r="3" spans="1:16" s="40" customFormat="1" ht="18.75">
      <c r="B3" s="40" t="s">
        <v>1309</v>
      </c>
      <c r="D3" s="51"/>
      <c r="E3" s="51"/>
      <c r="F3" s="51"/>
      <c r="G3" s="51"/>
      <c r="H3" s="52"/>
      <c r="I3" s="51"/>
      <c r="J3" s="51"/>
      <c r="K3" s="51"/>
      <c r="L3" s="41"/>
      <c r="M3" s="41"/>
      <c r="N3" s="51"/>
      <c r="O3" s="51"/>
    </row>
    <row r="4" spans="1:16" s="98" customFormat="1">
      <c r="B4" s="96" t="s">
        <v>1248</v>
      </c>
      <c r="C4" s="65" t="s">
        <v>0</v>
      </c>
      <c r="D4" s="97" t="s">
        <v>1</v>
      </c>
      <c r="E4" s="97" t="s">
        <v>2</v>
      </c>
      <c r="F4" s="65" t="s">
        <v>3</v>
      </c>
      <c r="G4" s="65" t="s">
        <v>4</v>
      </c>
      <c r="H4" s="66" t="s">
        <v>5</v>
      </c>
      <c r="I4" s="65" t="s">
        <v>1452</v>
      </c>
      <c r="J4" s="65" t="s">
        <v>6</v>
      </c>
      <c r="K4" s="65" t="s">
        <v>233</v>
      </c>
      <c r="L4" s="97" t="s">
        <v>1126</v>
      </c>
      <c r="M4" s="97" t="s">
        <v>1167</v>
      </c>
      <c r="N4" s="65" t="s">
        <v>1168</v>
      </c>
      <c r="O4" s="65" t="s">
        <v>1211</v>
      </c>
    </row>
    <row r="5" spans="1:16" s="62" customFormat="1" ht="38.25">
      <c r="A5" s="67"/>
      <c r="B5" s="56">
        <v>2005</v>
      </c>
      <c r="D5" s="56" t="s">
        <v>55</v>
      </c>
      <c r="E5" s="56" t="s">
        <v>123</v>
      </c>
      <c r="F5" s="58">
        <v>120</v>
      </c>
      <c r="G5" s="59" t="s">
        <v>905</v>
      </c>
      <c r="H5" s="60" t="s">
        <v>906</v>
      </c>
      <c r="I5" s="61">
        <v>12</v>
      </c>
      <c r="J5" s="61">
        <v>25</v>
      </c>
      <c r="K5" s="95"/>
      <c r="L5" s="56"/>
      <c r="M5" s="56"/>
    </row>
    <row r="6" spans="1:16" s="62" customFormat="1" ht="89.25">
      <c r="A6" s="67"/>
      <c r="B6" s="56">
        <v>2022</v>
      </c>
      <c r="C6" s="62" t="s">
        <v>1247</v>
      </c>
      <c r="D6" s="56" t="s">
        <v>55</v>
      </c>
      <c r="E6" s="56" t="s">
        <v>123</v>
      </c>
      <c r="F6" s="58">
        <v>200</v>
      </c>
      <c r="G6" s="59" t="s">
        <v>1478</v>
      </c>
      <c r="H6" s="60" t="s">
        <v>1479</v>
      </c>
      <c r="I6" s="61">
        <v>0</v>
      </c>
      <c r="J6" s="61">
        <v>30</v>
      </c>
      <c r="K6" s="95"/>
      <c r="L6" s="56">
        <v>12800</v>
      </c>
      <c r="M6" s="56">
        <v>2723000</v>
      </c>
    </row>
    <row r="7" spans="1:16" s="62" customFormat="1">
      <c r="B7" s="56">
        <v>2016</v>
      </c>
      <c r="C7" s="62" t="s">
        <v>1246</v>
      </c>
      <c r="D7" s="56" t="s">
        <v>55</v>
      </c>
      <c r="E7" s="56" t="s">
        <v>123</v>
      </c>
      <c r="F7" s="58">
        <v>211</v>
      </c>
      <c r="G7" s="59" t="s">
        <v>127</v>
      </c>
      <c r="H7" s="59" t="s">
        <v>477</v>
      </c>
      <c r="I7" s="71">
        <v>80</v>
      </c>
      <c r="J7" s="71">
        <v>90</v>
      </c>
      <c r="K7" s="95"/>
      <c r="L7" s="56">
        <v>12800</v>
      </c>
      <c r="M7" s="56">
        <v>2723000</v>
      </c>
    </row>
    <row r="8" spans="1:16" s="62" customFormat="1" ht="153">
      <c r="B8" s="56">
        <v>2022</v>
      </c>
      <c r="C8" s="62" t="s">
        <v>1246</v>
      </c>
      <c r="D8" s="56" t="s">
        <v>55</v>
      </c>
      <c r="E8" s="56" t="s">
        <v>123</v>
      </c>
      <c r="F8" s="58">
        <v>281</v>
      </c>
      <c r="G8" s="59" t="s">
        <v>1592</v>
      </c>
      <c r="H8" s="59" t="s">
        <v>1593</v>
      </c>
      <c r="I8" s="71">
        <v>0</v>
      </c>
      <c r="J8" s="71">
        <v>35</v>
      </c>
      <c r="K8" s="95"/>
      <c r="L8" s="56">
        <v>12800</v>
      </c>
      <c r="M8" s="56">
        <v>2723000</v>
      </c>
    </row>
    <row r="9" spans="1:16" s="62" customFormat="1">
      <c r="B9" s="56">
        <v>2016</v>
      </c>
      <c r="C9" s="62" t="s">
        <v>1246</v>
      </c>
      <c r="D9" s="56" t="s">
        <v>55</v>
      </c>
      <c r="E9" s="56" t="s">
        <v>123</v>
      </c>
      <c r="F9" s="58">
        <v>321</v>
      </c>
      <c r="G9" s="59" t="s">
        <v>478</v>
      </c>
      <c r="H9" s="59" t="s">
        <v>479</v>
      </c>
      <c r="I9" s="71">
        <v>80</v>
      </c>
      <c r="J9" s="71">
        <v>90</v>
      </c>
      <c r="K9" s="95"/>
      <c r="L9" s="56"/>
      <c r="M9" s="56"/>
    </row>
    <row r="10" spans="1:16" s="62" customFormat="1" ht="38.25">
      <c r="A10" s="67"/>
      <c r="B10" s="56">
        <v>2013</v>
      </c>
      <c r="C10" s="62" t="s">
        <v>1246</v>
      </c>
      <c r="D10" s="56" t="s">
        <v>55</v>
      </c>
      <c r="E10" s="56" t="s">
        <v>123</v>
      </c>
      <c r="F10" s="58">
        <v>331</v>
      </c>
      <c r="G10" s="59" t="s">
        <v>136</v>
      </c>
      <c r="H10" s="59" t="s">
        <v>287</v>
      </c>
      <c r="I10" s="71">
        <v>0</v>
      </c>
      <c r="J10" s="71">
        <v>100</v>
      </c>
      <c r="K10" s="95"/>
      <c r="L10" s="56">
        <v>13000</v>
      </c>
      <c r="M10" s="56">
        <v>2741331</v>
      </c>
    </row>
    <row r="11" spans="1:16" s="62" customFormat="1" ht="25.5">
      <c r="B11" s="56">
        <v>2016</v>
      </c>
      <c r="C11" s="62" t="s">
        <v>1246</v>
      </c>
      <c r="D11" s="56" t="s">
        <v>55</v>
      </c>
      <c r="E11" s="56" t="s">
        <v>123</v>
      </c>
      <c r="F11" s="58">
        <v>341</v>
      </c>
      <c r="G11" s="59" t="s">
        <v>480</v>
      </c>
      <c r="H11" s="59" t="s">
        <v>481</v>
      </c>
      <c r="I11" s="71">
        <v>80</v>
      </c>
      <c r="J11" s="71">
        <v>90</v>
      </c>
      <c r="K11" s="95"/>
      <c r="L11" s="56"/>
      <c r="M11" s="56"/>
    </row>
    <row r="12" spans="1:16" s="62" customFormat="1" ht="25.5">
      <c r="A12" s="67"/>
      <c r="B12" s="56">
        <v>2011</v>
      </c>
      <c r="C12" s="62" t="s">
        <v>1247</v>
      </c>
      <c r="D12" s="56" t="s">
        <v>55</v>
      </c>
      <c r="E12" s="56" t="s">
        <v>123</v>
      </c>
      <c r="F12" s="58">
        <v>361</v>
      </c>
      <c r="G12" s="59" t="s">
        <v>128</v>
      </c>
      <c r="H12" s="59" t="s">
        <v>129</v>
      </c>
      <c r="I12" s="71">
        <v>15</v>
      </c>
      <c r="J12" s="71">
        <v>50</v>
      </c>
      <c r="K12" s="95"/>
      <c r="L12" s="56"/>
      <c r="M12" s="56"/>
    </row>
    <row r="13" spans="1:16" s="62" customFormat="1" ht="25.5">
      <c r="A13" s="67"/>
      <c r="B13" s="56">
        <v>2015</v>
      </c>
      <c r="C13" s="62" t="s">
        <v>1247</v>
      </c>
      <c r="D13" s="56" t="s">
        <v>55</v>
      </c>
      <c r="E13" s="56" t="s">
        <v>123</v>
      </c>
      <c r="F13" s="58">
        <v>397</v>
      </c>
      <c r="G13" s="106" t="s">
        <v>676</v>
      </c>
      <c r="H13" s="59" t="s">
        <v>675</v>
      </c>
      <c r="I13" s="69">
        <v>0</v>
      </c>
      <c r="J13" s="69">
        <v>100</v>
      </c>
      <c r="K13" s="95"/>
      <c r="L13" s="56"/>
      <c r="M13" s="56"/>
    </row>
    <row r="14" spans="1:16" s="62" customFormat="1">
      <c r="B14" s="56">
        <v>2015</v>
      </c>
      <c r="C14" s="62" t="s">
        <v>1247</v>
      </c>
      <c r="D14" s="56" t="s">
        <v>55</v>
      </c>
      <c r="E14" s="56" t="s">
        <v>123</v>
      </c>
      <c r="F14" s="58">
        <v>422</v>
      </c>
      <c r="G14" s="106" t="s">
        <v>378</v>
      </c>
      <c r="H14" s="59" t="s">
        <v>366</v>
      </c>
      <c r="I14" s="69">
        <v>0</v>
      </c>
      <c r="J14" s="69">
        <v>20</v>
      </c>
      <c r="K14" s="95"/>
      <c r="L14" s="56"/>
      <c r="M14" s="56"/>
    </row>
    <row r="15" spans="1:16" s="62" customFormat="1">
      <c r="A15" s="67"/>
      <c r="B15" s="56">
        <v>2016</v>
      </c>
      <c r="C15" s="62" t="s">
        <v>1247</v>
      </c>
      <c r="D15" s="56" t="s">
        <v>55</v>
      </c>
      <c r="E15" s="56" t="s">
        <v>123</v>
      </c>
      <c r="F15" s="58">
        <v>470</v>
      </c>
      <c r="G15" s="106" t="s">
        <v>447</v>
      </c>
      <c r="H15" s="59" t="s">
        <v>448</v>
      </c>
      <c r="I15" s="69">
        <v>0</v>
      </c>
      <c r="J15" s="69">
        <v>25</v>
      </c>
      <c r="K15" s="95"/>
      <c r="L15" s="56"/>
      <c r="M15" s="56"/>
    </row>
    <row r="16" spans="1:16" s="62" customFormat="1">
      <c r="A16" s="67"/>
      <c r="B16" s="56">
        <v>2016</v>
      </c>
      <c r="C16" s="62" t="s">
        <v>1246</v>
      </c>
      <c r="D16" s="56" t="s">
        <v>55</v>
      </c>
      <c r="E16" s="56" t="s">
        <v>123</v>
      </c>
      <c r="F16" s="58">
        <v>475</v>
      </c>
      <c r="G16" s="59" t="s">
        <v>482</v>
      </c>
      <c r="H16" s="59" t="s">
        <v>483</v>
      </c>
      <c r="I16" s="71">
        <v>0</v>
      </c>
      <c r="J16" s="71">
        <v>25</v>
      </c>
      <c r="K16" s="95"/>
      <c r="L16" s="56"/>
      <c r="M16" s="56"/>
    </row>
    <row r="17" spans="1:13" s="62" customFormat="1">
      <c r="B17" s="56">
        <v>2005</v>
      </c>
      <c r="D17" s="56" t="s">
        <v>55</v>
      </c>
      <c r="E17" s="56" t="s">
        <v>123</v>
      </c>
      <c r="F17" s="58">
        <v>480</v>
      </c>
      <c r="G17" s="59" t="s">
        <v>907</v>
      </c>
      <c r="H17" s="60" t="s">
        <v>908</v>
      </c>
      <c r="I17" s="61">
        <v>0</v>
      </c>
      <c r="J17" s="61">
        <v>25</v>
      </c>
      <c r="K17" s="95"/>
      <c r="L17" s="56"/>
      <c r="M17" s="56"/>
    </row>
    <row r="18" spans="1:13" s="62" customFormat="1">
      <c r="A18" s="67"/>
      <c r="B18" s="56">
        <v>2016</v>
      </c>
      <c r="C18" s="62" t="s">
        <v>1247</v>
      </c>
      <c r="D18" s="56" t="s">
        <v>55</v>
      </c>
      <c r="E18" s="56" t="s">
        <v>123</v>
      </c>
      <c r="F18" s="58">
        <v>483</v>
      </c>
      <c r="G18" s="106" t="s">
        <v>449</v>
      </c>
      <c r="H18" s="59" t="s">
        <v>450</v>
      </c>
      <c r="I18" s="69">
        <v>25</v>
      </c>
      <c r="J18" s="69">
        <v>50</v>
      </c>
      <c r="K18" s="95"/>
      <c r="L18" s="56"/>
      <c r="M18" s="56"/>
    </row>
    <row r="19" spans="1:13" s="62" customFormat="1">
      <c r="B19" s="56">
        <v>2015</v>
      </c>
      <c r="C19" s="62" t="s">
        <v>1247</v>
      </c>
      <c r="D19" s="56" t="s">
        <v>55</v>
      </c>
      <c r="E19" s="56" t="s">
        <v>123</v>
      </c>
      <c r="F19" s="58">
        <v>522</v>
      </c>
      <c r="G19" s="106" t="s">
        <v>378</v>
      </c>
      <c r="H19" s="59" t="s">
        <v>366</v>
      </c>
      <c r="I19" s="69">
        <v>0</v>
      </c>
      <c r="J19" s="69">
        <v>20</v>
      </c>
      <c r="K19" s="95"/>
      <c r="L19" s="56"/>
      <c r="M19" s="56"/>
    </row>
    <row r="20" spans="1:13" s="62" customFormat="1">
      <c r="A20" s="67"/>
      <c r="B20" s="56">
        <v>2007</v>
      </c>
      <c r="D20" s="56" t="s">
        <v>55</v>
      </c>
      <c r="E20" s="56" t="s">
        <v>123</v>
      </c>
      <c r="F20" s="58">
        <v>527</v>
      </c>
      <c r="G20" s="59" t="s">
        <v>977</v>
      </c>
      <c r="H20" s="60" t="s">
        <v>978</v>
      </c>
      <c r="I20" s="61">
        <v>0</v>
      </c>
      <c r="J20" s="61">
        <v>25</v>
      </c>
      <c r="K20" s="95"/>
      <c r="L20" s="56"/>
      <c r="M20" s="56"/>
    </row>
    <row r="21" spans="1:13" s="62" customFormat="1">
      <c r="A21" s="67"/>
      <c r="B21" s="56">
        <v>2016</v>
      </c>
      <c r="C21" s="62" t="s">
        <v>1247</v>
      </c>
      <c r="D21" s="56" t="s">
        <v>55</v>
      </c>
      <c r="E21" s="56" t="s">
        <v>123</v>
      </c>
      <c r="F21" s="58">
        <v>570</v>
      </c>
      <c r="G21" s="106" t="s">
        <v>447</v>
      </c>
      <c r="H21" s="59" t="s">
        <v>448</v>
      </c>
      <c r="I21" s="69">
        <v>0</v>
      </c>
      <c r="J21" s="69">
        <v>25</v>
      </c>
      <c r="K21" s="95"/>
      <c r="L21" s="56"/>
      <c r="M21" s="56"/>
    </row>
    <row r="22" spans="1:13" s="62" customFormat="1">
      <c r="B22" s="56">
        <v>2016</v>
      </c>
      <c r="C22" s="62" t="s">
        <v>1246</v>
      </c>
      <c r="D22" s="56" t="s">
        <v>55</v>
      </c>
      <c r="E22" s="56" t="s">
        <v>123</v>
      </c>
      <c r="F22" s="58">
        <v>575</v>
      </c>
      <c r="G22" s="59" t="s">
        <v>482</v>
      </c>
      <c r="H22" s="59" t="s">
        <v>483</v>
      </c>
      <c r="I22" s="71">
        <v>0</v>
      </c>
      <c r="J22" s="71">
        <v>25</v>
      </c>
      <c r="K22" s="95"/>
      <c r="L22" s="56"/>
      <c r="M22" s="56"/>
    </row>
    <row r="23" spans="1:13" s="62" customFormat="1" ht="63.75">
      <c r="A23" s="67"/>
      <c r="B23" s="56">
        <v>2024</v>
      </c>
      <c r="C23" s="62" t="s">
        <v>1250</v>
      </c>
      <c r="D23" s="56" t="s">
        <v>55</v>
      </c>
      <c r="E23" s="56" t="s">
        <v>56</v>
      </c>
      <c r="F23" s="58">
        <v>110</v>
      </c>
      <c r="G23" s="59" t="s">
        <v>909</v>
      </c>
      <c r="H23" s="60" t="s">
        <v>1720</v>
      </c>
      <c r="I23" s="61">
        <v>25</v>
      </c>
      <c r="J23" s="61">
        <v>0</v>
      </c>
      <c r="K23" s="108" t="s">
        <v>1481</v>
      </c>
      <c r="L23" s="56"/>
      <c r="M23" s="56"/>
    </row>
    <row r="24" spans="1:13" s="62" customFormat="1" ht="25.5">
      <c r="A24" s="67"/>
      <c r="B24" s="56">
        <v>2023</v>
      </c>
      <c r="C24" s="62" t="s">
        <v>1247</v>
      </c>
      <c r="D24" s="56" t="s">
        <v>55</v>
      </c>
      <c r="E24" s="56" t="s">
        <v>56</v>
      </c>
      <c r="F24" s="58">
        <v>111</v>
      </c>
      <c r="G24" s="106" t="s">
        <v>382</v>
      </c>
      <c r="H24" s="60" t="s">
        <v>1652</v>
      </c>
      <c r="I24" s="69">
        <v>60</v>
      </c>
      <c r="J24" s="69">
        <v>0</v>
      </c>
      <c r="K24" s="108" t="s">
        <v>1481</v>
      </c>
      <c r="L24" s="56">
        <v>72700</v>
      </c>
      <c r="M24" s="56">
        <v>2703000</v>
      </c>
    </row>
    <row r="25" spans="1:13" s="62" customFormat="1">
      <c r="A25" s="67"/>
      <c r="B25" s="56">
        <v>2005</v>
      </c>
      <c r="D25" s="56" t="s">
        <v>55</v>
      </c>
      <c r="E25" s="56" t="s">
        <v>56</v>
      </c>
      <c r="F25" s="58">
        <v>141</v>
      </c>
      <c r="G25" s="59" t="s">
        <v>909</v>
      </c>
      <c r="H25" s="60" t="s">
        <v>910</v>
      </c>
      <c r="I25" s="61">
        <v>0</v>
      </c>
      <c r="J25" s="61">
        <v>25</v>
      </c>
      <c r="K25" s="95"/>
      <c r="L25" s="56"/>
      <c r="M25" s="56"/>
    </row>
    <row r="26" spans="1:13" s="62" customFormat="1" ht="25.5">
      <c r="B26" s="56">
        <v>2023</v>
      </c>
      <c r="C26" s="62" t="s">
        <v>1247</v>
      </c>
      <c r="D26" s="56" t="s">
        <v>55</v>
      </c>
      <c r="E26" s="56" t="s">
        <v>56</v>
      </c>
      <c r="F26" s="58">
        <v>201</v>
      </c>
      <c r="G26" s="59" t="s">
        <v>1653</v>
      </c>
      <c r="H26" s="60" t="s">
        <v>1652</v>
      </c>
      <c r="I26" s="61">
        <v>0</v>
      </c>
      <c r="J26" s="61">
        <v>0</v>
      </c>
      <c r="K26" s="108" t="s">
        <v>1481</v>
      </c>
      <c r="L26" s="56">
        <v>72700</v>
      </c>
      <c r="M26" s="56">
        <v>2703001</v>
      </c>
    </row>
    <row r="27" spans="1:13" s="62" customFormat="1" ht="25.5">
      <c r="B27" s="56">
        <v>2023</v>
      </c>
      <c r="C27" s="62" t="s">
        <v>1247</v>
      </c>
      <c r="D27" s="56" t="s">
        <v>55</v>
      </c>
      <c r="E27" s="56" t="s">
        <v>56</v>
      </c>
      <c r="F27" s="58">
        <v>211</v>
      </c>
      <c r="G27" s="59" t="s">
        <v>1223</v>
      </c>
      <c r="H27" s="60" t="s">
        <v>1652</v>
      </c>
      <c r="I27" s="61">
        <v>90</v>
      </c>
      <c r="J27" s="61">
        <v>0</v>
      </c>
      <c r="K27" s="108" t="s">
        <v>1481</v>
      </c>
      <c r="L27" s="56">
        <v>72700</v>
      </c>
      <c r="M27" s="56">
        <v>2703001</v>
      </c>
    </row>
    <row r="28" spans="1:13" s="62" customFormat="1" ht="51">
      <c r="A28" s="67"/>
      <c r="B28" s="56">
        <v>2024</v>
      </c>
      <c r="C28" s="62" t="s">
        <v>1247</v>
      </c>
      <c r="D28" s="56" t="s">
        <v>55</v>
      </c>
      <c r="E28" s="56" t="s">
        <v>56</v>
      </c>
      <c r="F28" s="58">
        <v>245</v>
      </c>
      <c r="G28" s="59" t="s">
        <v>1067</v>
      </c>
      <c r="H28" s="60" t="s">
        <v>1721</v>
      </c>
      <c r="I28" s="61">
        <v>25</v>
      </c>
      <c r="J28" s="61">
        <v>0</v>
      </c>
      <c r="K28" s="108" t="s">
        <v>1481</v>
      </c>
      <c r="L28" s="56">
        <v>72700</v>
      </c>
      <c r="M28" s="56">
        <v>2703000</v>
      </c>
    </row>
    <row r="29" spans="1:13" s="62" customFormat="1" ht="25.5">
      <c r="A29" s="67"/>
      <c r="B29" s="56">
        <v>2022</v>
      </c>
      <c r="C29" s="62" t="s">
        <v>1246</v>
      </c>
      <c r="D29" s="56" t="s">
        <v>55</v>
      </c>
      <c r="E29" s="56" t="s">
        <v>56</v>
      </c>
      <c r="F29" s="58">
        <v>361</v>
      </c>
      <c r="G29" s="59" t="s">
        <v>57</v>
      </c>
      <c r="H29" s="59" t="s">
        <v>1480</v>
      </c>
      <c r="I29" s="71">
        <v>35</v>
      </c>
      <c r="J29" s="71">
        <v>0</v>
      </c>
      <c r="K29" s="108" t="s">
        <v>1481</v>
      </c>
      <c r="L29" s="56">
        <v>72700</v>
      </c>
      <c r="M29" s="56">
        <v>2703000</v>
      </c>
    </row>
    <row r="30" spans="1:13" s="62" customFormat="1" ht="25.5">
      <c r="A30" s="67"/>
      <c r="B30" s="56">
        <v>2022</v>
      </c>
      <c r="C30" s="62" t="s">
        <v>1247</v>
      </c>
      <c r="D30" s="56" t="s">
        <v>55</v>
      </c>
      <c r="E30" s="56" t="s">
        <v>56</v>
      </c>
      <c r="F30" s="58">
        <v>367</v>
      </c>
      <c r="G30" s="59" t="s">
        <v>1222</v>
      </c>
      <c r="H30" s="83" t="s">
        <v>1480</v>
      </c>
      <c r="I30" s="61">
        <v>25</v>
      </c>
      <c r="J30" s="61">
        <v>0</v>
      </c>
      <c r="K30" s="108" t="s">
        <v>1481</v>
      </c>
      <c r="L30" s="56">
        <v>72700</v>
      </c>
      <c r="M30" s="56">
        <v>2703000</v>
      </c>
    </row>
    <row r="31" spans="1:13" s="62" customFormat="1">
      <c r="A31" s="67"/>
      <c r="B31" s="56">
        <v>2015</v>
      </c>
      <c r="C31" s="62" t="s">
        <v>1247</v>
      </c>
      <c r="D31" s="56" t="s">
        <v>55</v>
      </c>
      <c r="E31" s="56" t="s">
        <v>56</v>
      </c>
      <c r="F31" s="58">
        <v>417</v>
      </c>
      <c r="G31" s="106" t="s">
        <v>383</v>
      </c>
      <c r="H31" s="59" t="s">
        <v>384</v>
      </c>
      <c r="I31" s="69">
        <v>25</v>
      </c>
      <c r="J31" s="69">
        <v>0</v>
      </c>
      <c r="K31" s="95"/>
      <c r="L31" s="56"/>
      <c r="M31" s="56"/>
    </row>
    <row r="32" spans="1:13" s="62" customFormat="1">
      <c r="A32" s="67"/>
      <c r="B32" s="56">
        <v>2005</v>
      </c>
      <c r="D32" s="56" t="s">
        <v>55</v>
      </c>
      <c r="E32" s="56" t="s">
        <v>56</v>
      </c>
      <c r="F32" s="58">
        <v>441</v>
      </c>
      <c r="G32" s="59" t="s">
        <v>911</v>
      </c>
      <c r="H32" s="60" t="s">
        <v>910</v>
      </c>
      <c r="I32" s="61">
        <v>0</v>
      </c>
      <c r="J32" s="61">
        <v>25</v>
      </c>
      <c r="K32" s="95"/>
      <c r="L32" s="56"/>
      <c r="M32" s="56"/>
    </row>
    <row r="33" spans="1:13" s="62" customFormat="1">
      <c r="A33" s="67"/>
      <c r="B33" s="56">
        <v>2015</v>
      </c>
      <c r="C33" s="62" t="s">
        <v>1247</v>
      </c>
      <c r="D33" s="56" t="s">
        <v>55</v>
      </c>
      <c r="E33" s="56" t="s">
        <v>56</v>
      </c>
      <c r="F33" s="58">
        <v>460</v>
      </c>
      <c r="G33" s="106" t="s">
        <v>383</v>
      </c>
      <c r="H33" s="59" t="s">
        <v>384</v>
      </c>
      <c r="I33" s="69">
        <v>25</v>
      </c>
      <c r="J33" s="69">
        <v>0</v>
      </c>
      <c r="K33" s="95"/>
      <c r="L33" s="56"/>
      <c r="M33" s="56"/>
    </row>
    <row r="34" spans="1:13" s="62" customFormat="1" ht="25.5">
      <c r="A34" s="67"/>
      <c r="B34" s="56">
        <v>2022</v>
      </c>
      <c r="C34" s="62" t="s">
        <v>1247</v>
      </c>
      <c r="D34" s="56" t="s">
        <v>55</v>
      </c>
      <c r="E34" s="56" t="s">
        <v>56</v>
      </c>
      <c r="F34" s="58">
        <v>475</v>
      </c>
      <c r="G34" s="59" t="s">
        <v>1482</v>
      </c>
      <c r="H34" s="83" t="s">
        <v>1480</v>
      </c>
      <c r="I34" s="61">
        <v>25</v>
      </c>
      <c r="J34" s="61">
        <v>0</v>
      </c>
      <c r="K34" s="108" t="s">
        <v>1481</v>
      </c>
      <c r="L34" s="56">
        <v>72700</v>
      </c>
      <c r="M34" s="56">
        <v>2703000</v>
      </c>
    </row>
    <row r="35" spans="1:13" s="62" customFormat="1" ht="13.5">
      <c r="A35" s="67"/>
      <c r="B35" s="56">
        <v>2023</v>
      </c>
      <c r="C35" s="62" t="s">
        <v>1246</v>
      </c>
      <c r="D35" s="56" t="s">
        <v>55</v>
      </c>
      <c r="E35" s="56" t="s">
        <v>56</v>
      </c>
      <c r="F35" s="58">
        <v>485</v>
      </c>
      <c r="G35" s="59" t="s">
        <v>344</v>
      </c>
      <c r="H35" s="83" t="s">
        <v>1677</v>
      </c>
      <c r="I35" s="61">
        <v>25</v>
      </c>
      <c r="J35" s="61">
        <v>0</v>
      </c>
      <c r="K35" s="108" t="s">
        <v>1481</v>
      </c>
      <c r="L35" s="56">
        <v>72700</v>
      </c>
      <c r="M35" s="56">
        <v>2711300</v>
      </c>
    </row>
    <row r="36" spans="1:13" s="62" customFormat="1" ht="63.75">
      <c r="A36" s="67"/>
      <c r="B36" s="56">
        <v>2013</v>
      </c>
      <c r="C36" s="62" t="s">
        <v>1247</v>
      </c>
      <c r="D36" s="56" t="s">
        <v>55</v>
      </c>
      <c r="E36" s="56" t="s">
        <v>124</v>
      </c>
      <c r="F36" s="58">
        <v>115</v>
      </c>
      <c r="G36" s="59" t="s">
        <v>130</v>
      </c>
      <c r="H36" s="59" t="s">
        <v>252</v>
      </c>
      <c r="I36" s="71" t="s">
        <v>321</v>
      </c>
      <c r="J36" s="71">
        <v>0</v>
      </c>
      <c r="K36" s="95"/>
      <c r="L36" s="56"/>
      <c r="M36" s="56"/>
    </row>
    <row r="37" spans="1:13" s="62" customFormat="1">
      <c r="A37" s="67"/>
      <c r="B37" s="56">
        <v>2013</v>
      </c>
      <c r="C37" s="62" t="s">
        <v>1247</v>
      </c>
      <c r="D37" s="56" t="s">
        <v>55</v>
      </c>
      <c r="E37" s="56" t="s">
        <v>124</v>
      </c>
      <c r="F37" s="58">
        <v>117</v>
      </c>
      <c r="G37" s="59" t="s">
        <v>131</v>
      </c>
      <c r="H37" s="59" t="s">
        <v>253</v>
      </c>
      <c r="I37" s="71" t="s">
        <v>321</v>
      </c>
      <c r="J37" s="71">
        <v>0</v>
      </c>
      <c r="K37" s="95"/>
      <c r="L37" s="56"/>
      <c r="M37" s="56"/>
    </row>
    <row r="38" spans="1:13" s="62" customFormat="1">
      <c r="A38" s="67"/>
      <c r="B38" s="56">
        <v>2013</v>
      </c>
      <c r="C38" s="62" t="s">
        <v>1247</v>
      </c>
      <c r="D38" s="56" t="s">
        <v>55</v>
      </c>
      <c r="E38" s="56" t="s">
        <v>124</v>
      </c>
      <c r="F38" s="58">
        <v>119</v>
      </c>
      <c r="G38" s="59" t="s">
        <v>132</v>
      </c>
      <c r="H38" s="59" t="s">
        <v>253</v>
      </c>
      <c r="I38" s="71" t="s">
        <v>321</v>
      </c>
      <c r="J38" s="71">
        <v>0</v>
      </c>
      <c r="K38" s="95"/>
      <c r="L38" s="56"/>
      <c r="M38" s="56"/>
    </row>
    <row r="39" spans="1:13" s="62" customFormat="1">
      <c r="A39" s="67"/>
      <c r="B39" s="56">
        <v>2013</v>
      </c>
      <c r="C39" s="62" t="s">
        <v>1247</v>
      </c>
      <c r="D39" s="56" t="s">
        <v>55</v>
      </c>
      <c r="E39" s="56" t="s">
        <v>124</v>
      </c>
      <c r="F39" s="58">
        <v>120</v>
      </c>
      <c r="G39" s="107" t="s">
        <v>133</v>
      </c>
      <c r="H39" s="59" t="s">
        <v>253</v>
      </c>
      <c r="I39" s="71" t="s">
        <v>321</v>
      </c>
      <c r="J39" s="71">
        <v>0</v>
      </c>
      <c r="K39" s="95"/>
      <c r="L39" s="56"/>
      <c r="M39" s="56"/>
    </row>
    <row r="40" spans="1:13" s="62" customFormat="1">
      <c r="A40" s="67"/>
      <c r="B40" s="56">
        <v>2013</v>
      </c>
      <c r="C40" s="62" t="s">
        <v>1247</v>
      </c>
      <c r="D40" s="56" t="s">
        <v>55</v>
      </c>
      <c r="E40" s="56" t="s">
        <v>124</v>
      </c>
      <c r="F40" s="58">
        <v>125</v>
      </c>
      <c r="G40" s="59" t="s">
        <v>254</v>
      </c>
      <c r="H40" s="59" t="s">
        <v>253</v>
      </c>
      <c r="I40" s="71" t="s">
        <v>321</v>
      </c>
      <c r="J40" s="71">
        <v>0</v>
      </c>
      <c r="K40" s="95"/>
      <c r="L40" s="56"/>
      <c r="M40" s="56"/>
    </row>
    <row r="41" spans="1:13" s="62" customFormat="1">
      <c r="A41" s="67"/>
      <c r="B41" s="56">
        <v>2013</v>
      </c>
      <c r="C41" s="62" t="s">
        <v>1247</v>
      </c>
      <c r="D41" s="56" t="s">
        <v>55</v>
      </c>
      <c r="E41" s="56" t="s">
        <v>124</v>
      </c>
      <c r="F41" s="58">
        <v>221</v>
      </c>
      <c r="G41" s="59" t="s">
        <v>255</v>
      </c>
      <c r="H41" s="59" t="s">
        <v>253</v>
      </c>
      <c r="I41" s="71" t="s">
        <v>321</v>
      </c>
      <c r="J41" s="71">
        <v>0</v>
      </c>
      <c r="K41" s="95"/>
      <c r="L41" s="56"/>
      <c r="M41" s="56"/>
    </row>
    <row r="42" spans="1:13" s="62" customFormat="1">
      <c r="A42" s="55"/>
      <c r="B42" s="56">
        <v>2013</v>
      </c>
      <c r="C42" s="62" t="s">
        <v>1247</v>
      </c>
      <c r="D42" s="56" t="s">
        <v>55</v>
      </c>
      <c r="E42" s="56" t="s">
        <v>124</v>
      </c>
      <c r="F42" s="58">
        <v>225</v>
      </c>
      <c r="G42" s="59" t="s">
        <v>256</v>
      </c>
      <c r="H42" s="59" t="s">
        <v>253</v>
      </c>
      <c r="I42" s="71" t="s">
        <v>321</v>
      </c>
      <c r="J42" s="71">
        <v>0</v>
      </c>
      <c r="K42" s="95"/>
      <c r="L42" s="56"/>
      <c r="M42" s="56"/>
    </row>
    <row r="43" spans="1:13" s="62" customFormat="1">
      <c r="A43" s="55"/>
      <c r="B43" s="56">
        <v>2007</v>
      </c>
      <c r="D43" s="56" t="s">
        <v>55</v>
      </c>
      <c r="E43" s="56" t="s">
        <v>124</v>
      </c>
      <c r="F43" s="58">
        <v>242</v>
      </c>
      <c r="G43" s="59" t="s">
        <v>999</v>
      </c>
      <c r="H43" s="60" t="s">
        <v>998</v>
      </c>
      <c r="I43" s="61">
        <v>0</v>
      </c>
      <c r="J43" s="61">
        <v>15</v>
      </c>
      <c r="K43" s="95"/>
      <c r="L43" s="56"/>
      <c r="M43" s="56"/>
    </row>
    <row r="44" spans="1:13" s="62" customFormat="1">
      <c r="A44" s="55"/>
      <c r="B44" s="56">
        <v>2013</v>
      </c>
      <c r="C44" s="62" t="s">
        <v>1247</v>
      </c>
      <c r="D44" s="56" t="s">
        <v>55</v>
      </c>
      <c r="E44" s="56" t="s">
        <v>124</v>
      </c>
      <c r="F44" s="58">
        <v>253</v>
      </c>
      <c r="G44" s="59" t="s">
        <v>257</v>
      </c>
      <c r="H44" s="59" t="s">
        <v>253</v>
      </c>
      <c r="I44" s="71" t="s">
        <v>321</v>
      </c>
      <c r="J44" s="71">
        <v>0</v>
      </c>
      <c r="K44" s="95"/>
      <c r="L44" s="56"/>
      <c r="M44" s="56"/>
    </row>
    <row r="45" spans="1:13" s="62" customFormat="1">
      <c r="A45" s="55"/>
      <c r="B45" s="56">
        <v>2013</v>
      </c>
      <c r="C45" s="62" t="s">
        <v>1247</v>
      </c>
      <c r="D45" s="56" t="s">
        <v>55</v>
      </c>
      <c r="E45" s="56" t="s">
        <v>124</v>
      </c>
      <c r="F45" s="58">
        <v>342</v>
      </c>
      <c r="G45" s="59" t="s">
        <v>258</v>
      </c>
      <c r="H45" s="59" t="s">
        <v>253</v>
      </c>
      <c r="I45" s="71" t="s">
        <v>321</v>
      </c>
      <c r="J45" s="71">
        <v>0</v>
      </c>
      <c r="K45" s="95"/>
      <c r="L45" s="56"/>
      <c r="M45" s="56"/>
    </row>
    <row r="46" spans="1:13" s="62" customFormat="1">
      <c r="A46" s="55"/>
      <c r="B46" s="56">
        <v>2013</v>
      </c>
      <c r="C46" s="62" t="s">
        <v>1247</v>
      </c>
      <c r="D46" s="56" t="s">
        <v>55</v>
      </c>
      <c r="E46" s="56" t="s">
        <v>124</v>
      </c>
      <c r="F46" s="58">
        <v>354</v>
      </c>
      <c r="G46" s="59" t="s">
        <v>259</v>
      </c>
      <c r="H46" s="59" t="s">
        <v>253</v>
      </c>
      <c r="I46" s="71" t="s">
        <v>321</v>
      </c>
      <c r="J46" s="71">
        <v>0</v>
      </c>
      <c r="K46" s="95"/>
      <c r="L46" s="56"/>
      <c r="M46" s="56"/>
    </row>
    <row r="47" spans="1:13" s="62" customFormat="1">
      <c r="A47" s="55"/>
      <c r="B47" s="56">
        <v>2013</v>
      </c>
      <c r="C47" s="62" t="s">
        <v>1247</v>
      </c>
      <c r="D47" s="56" t="s">
        <v>55</v>
      </c>
      <c r="E47" s="56" t="s">
        <v>124</v>
      </c>
      <c r="F47" s="58">
        <v>357</v>
      </c>
      <c r="G47" s="59" t="s">
        <v>260</v>
      </c>
      <c r="H47" s="59" t="s">
        <v>253</v>
      </c>
      <c r="I47" s="71" t="s">
        <v>321</v>
      </c>
      <c r="J47" s="71">
        <v>0</v>
      </c>
      <c r="K47" s="95"/>
      <c r="L47" s="56"/>
      <c r="M47" s="56"/>
    </row>
    <row r="48" spans="1:13" s="62" customFormat="1">
      <c r="A48" s="55"/>
      <c r="B48" s="56">
        <v>2013</v>
      </c>
      <c r="C48" s="62" t="s">
        <v>1247</v>
      </c>
      <c r="D48" s="56" t="s">
        <v>55</v>
      </c>
      <c r="E48" s="56" t="s">
        <v>124</v>
      </c>
      <c r="F48" s="58">
        <v>410</v>
      </c>
      <c r="G48" s="59" t="s">
        <v>261</v>
      </c>
      <c r="H48" s="59" t="s">
        <v>253</v>
      </c>
      <c r="I48" s="71" t="s">
        <v>321</v>
      </c>
      <c r="J48" s="71">
        <v>0</v>
      </c>
      <c r="K48" s="95"/>
      <c r="L48" s="56"/>
      <c r="M48" s="56"/>
    </row>
    <row r="49" spans="1:13" s="62" customFormat="1">
      <c r="A49" s="55"/>
      <c r="B49" s="56">
        <v>2013</v>
      </c>
      <c r="C49" s="62" t="s">
        <v>1247</v>
      </c>
      <c r="D49" s="56" t="s">
        <v>55</v>
      </c>
      <c r="E49" s="56" t="s">
        <v>124</v>
      </c>
      <c r="F49" s="58">
        <v>430</v>
      </c>
      <c r="G49" s="59" t="s">
        <v>262</v>
      </c>
      <c r="H49" s="59" t="s">
        <v>253</v>
      </c>
      <c r="I49" s="71" t="s">
        <v>321</v>
      </c>
      <c r="J49" s="71">
        <v>0</v>
      </c>
      <c r="K49" s="95"/>
      <c r="L49" s="56"/>
      <c r="M49" s="56"/>
    </row>
    <row r="50" spans="1:13" s="62" customFormat="1">
      <c r="A50" s="55"/>
      <c r="B50" s="56">
        <v>2013</v>
      </c>
      <c r="C50" s="62" t="s">
        <v>1247</v>
      </c>
      <c r="D50" s="56" t="s">
        <v>55</v>
      </c>
      <c r="E50" s="56" t="s">
        <v>124</v>
      </c>
      <c r="F50" s="58">
        <v>450</v>
      </c>
      <c r="G50" s="59" t="s">
        <v>263</v>
      </c>
      <c r="H50" s="59" t="s">
        <v>253</v>
      </c>
      <c r="I50" s="71" t="s">
        <v>321</v>
      </c>
      <c r="J50" s="71">
        <v>0</v>
      </c>
      <c r="K50" s="95"/>
      <c r="L50" s="56"/>
      <c r="M50" s="56"/>
    </row>
    <row r="51" spans="1:13" s="62" customFormat="1">
      <c r="A51" s="55"/>
      <c r="B51" s="56">
        <v>2007</v>
      </c>
      <c r="D51" s="56" t="s">
        <v>55</v>
      </c>
      <c r="E51" s="56" t="s">
        <v>124</v>
      </c>
      <c r="F51" s="58">
        <v>451</v>
      </c>
      <c r="G51" s="59" t="s">
        <v>1000</v>
      </c>
      <c r="H51" s="60" t="s">
        <v>998</v>
      </c>
      <c r="I51" s="61">
        <v>0</v>
      </c>
      <c r="J51" s="61">
        <v>15</v>
      </c>
      <c r="K51" s="95"/>
      <c r="L51" s="56"/>
      <c r="M51" s="56"/>
    </row>
    <row r="52" spans="1:13" s="62" customFormat="1">
      <c r="A52" s="55"/>
      <c r="B52" s="56">
        <v>2013</v>
      </c>
      <c r="C52" s="62" t="s">
        <v>1247</v>
      </c>
      <c r="D52" s="56" t="s">
        <v>55</v>
      </c>
      <c r="E52" s="56" t="s">
        <v>124</v>
      </c>
      <c r="F52" s="58">
        <v>453</v>
      </c>
      <c r="G52" s="59" t="s">
        <v>264</v>
      </c>
      <c r="H52" s="59" t="s">
        <v>253</v>
      </c>
      <c r="I52" s="71" t="s">
        <v>321</v>
      </c>
      <c r="J52" s="71">
        <v>0</v>
      </c>
      <c r="K52" s="95"/>
      <c r="L52" s="56"/>
      <c r="M52" s="56"/>
    </row>
    <row r="53" spans="1:13" s="62" customFormat="1">
      <c r="A53" s="55"/>
      <c r="B53" s="56">
        <v>2013</v>
      </c>
      <c r="C53" s="62" t="s">
        <v>1247</v>
      </c>
      <c r="D53" s="56" t="s">
        <v>55</v>
      </c>
      <c r="E53" s="56" t="s">
        <v>124</v>
      </c>
      <c r="F53" s="58">
        <v>455</v>
      </c>
      <c r="G53" s="57" t="s">
        <v>265</v>
      </c>
      <c r="H53" s="59" t="s">
        <v>253</v>
      </c>
      <c r="I53" s="71" t="s">
        <v>321</v>
      </c>
      <c r="J53" s="71">
        <v>0</v>
      </c>
      <c r="K53" s="95"/>
      <c r="L53" s="56"/>
      <c r="M53" s="56"/>
    </row>
    <row r="54" spans="1:13" s="62" customFormat="1">
      <c r="A54" s="55"/>
      <c r="B54" s="56">
        <v>2013</v>
      </c>
      <c r="C54" s="62" t="s">
        <v>1247</v>
      </c>
      <c r="D54" s="56" t="s">
        <v>55</v>
      </c>
      <c r="E54" s="56" t="s">
        <v>124</v>
      </c>
      <c r="F54" s="58">
        <v>464</v>
      </c>
      <c r="G54" s="57" t="s">
        <v>266</v>
      </c>
      <c r="H54" s="59" t="s">
        <v>253</v>
      </c>
      <c r="I54" s="71" t="s">
        <v>321</v>
      </c>
      <c r="J54" s="71">
        <v>0</v>
      </c>
      <c r="K54" s="95"/>
      <c r="L54" s="56"/>
      <c r="M54" s="56"/>
    </row>
    <row r="55" spans="1:13" s="62" customFormat="1">
      <c r="A55" s="55"/>
      <c r="B55" s="56">
        <v>2007</v>
      </c>
      <c r="D55" s="56" t="s">
        <v>55</v>
      </c>
      <c r="E55" s="56" t="s">
        <v>124</v>
      </c>
      <c r="F55" s="58">
        <v>465</v>
      </c>
      <c r="G55" s="59" t="s">
        <v>1001</v>
      </c>
      <c r="H55" s="60" t="s">
        <v>998</v>
      </c>
      <c r="I55" s="61">
        <v>0</v>
      </c>
      <c r="J55" s="61">
        <v>15</v>
      </c>
      <c r="K55" s="95"/>
      <c r="L55" s="56"/>
      <c r="M55" s="56"/>
    </row>
    <row r="56" spans="1:13" s="62" customFormat="1">
      <c r="A56" s="55"/>
      <c r="B56" s="56">
        <v>2013</v>
      </c>
      <c r="C56" s="62" t="s">
        <v>1247</v>
      </c>
      <c r="D56" s="56" t="s">
        <v>55</v>
      </c>
      <c r="E56" s="56" t="s">
        <v>124</v>
      </c>
      <c r="F56" s="58">
        <v>471</v>
      </c>
      <c r="G56" s="59" t="s">
        <v>267</v>
      </c>
      <c r="H56" s="59" t="s">
        <v>253</v>
      </c>
      <c r="I56" s="71" t="s">
        <v>321</v>
      </c>
      <c r="J56" s="71">
        <v>0</v>
      </c>
      <c r="K56" s="95"/>
      <c r="L56" s="56"/>
      <c r="M56" s="56"/>
    </row>
    <row r="57" spans="1:13" s="62" customFormat="1">
      <c r="A57" s="55"/>
      <c r="B57" s="56">
        <v>2013</v>
      </c>
      <c r="C57" s="62" t="s">
        <v>1247</v>
      </c>
      <c r="D57" s="56" t="s">
        <v>55</v>
      </c>
      <c r="E57" s="56" t="s">
        <v>124</v>
      </c>
      <c r="F57" s="58">
        <v>472</v>
      </c>
      <c r="G57" s="59" t="s">
        <v>268</v>
      </c>
      <c r="H57" s="59" t="s">
        <v>253</v>
      </c>
      <c r="I57" s="71" t="s">
        <v>321</v>
      </c>
      <c r="J57" s="71">
        <v>0</v>
      </c>
      <c r="K57" s="95"/>
      <c r="L57" s="56"/>
      <c r="M57" s="56"/>
    </row>
    <row r="58" spans="1:13" s="62" customFormat="1" ht="76.5">
      <c r="A58" s="55"/>
      <c r="B58" s="56">
        <v>2022</v>
      </c>
      <c r="C58" s="62" t="s">
        <v>1247</v>
      </c>
      <c r="D58" s="56" t="s">
        <v>55</v>
      </c>
      <c r="E58" s="56" t="s">
        <v>343</v>
      </c>
      <c r="F58" s="58">
        <v>111</v>
      </c>
      <c r="G58" s="59" t="s">
        <v>558</v>
      </c>
      <c r="H58" s="59" t="s">
        <v>1483</v>
      </c>
      <c r="I58" s="71">
        <v>100</v>
      </c>
      <c r="J58" s="71">
        <v>50</v>
      </c>
      <c r="K58" s="108" t="s">
        <v>1484</v>
      </c>
      <c r="L58" s="56">
        <v>13100</v>
      </c>
      <c r="M58" s="56">
        <v>2753000</v>
      </c>
    </row>
    <row r="59" spans="1:13" s="62" customFormat="1" ht="76.5">
      <c r="A59" s="55"/>
      <c r="B59" s="56">
        <v>2022</v>
      </c>
      <c r="C59" s="62" t="s">
        <v>1247</v>
      </c>
      <c r="D59" s="56" t="s">
        <v>55</v>
      </c>
      <c r="E59" s="56" t="s">
        <v>343</v>
      </c>
      <c r="F59" s="58">
        <v>117</v>
      </c>
      <c r="G59" s="59" t="s">
        <v>1485</v>
      </c>
      <c r="H59" s="59" t="s">
        <v>1483</v>
      </c>
      <c r="I59" s="71">
        <v>100</v>
      </c>
      <c r="J59" s="71">
        <v>50</v>
      </c>
      <c r="K59" s="108" t="s">
        <v>1484</v>
      </c>
      <c r="L59" s="56">
        <v>13100</v>
      </c>
      <c r="M59" s="56">
        <v>2753000</v>
      </c>
    </row>
    <row r="60" spans="1:13" s="62" customFormat="1" ht="76.5">
      <c r="A60" s="55"/>
      <c r="B60" s="56">
        <v>2022</v>
      </c>
      <c r="C60" s="62" t="s">
        <v>1247</v>
      </c>
      <c r="D60" s="56" t="s">
        <v>55</v>
      </c>
      <c r="E60" s="56" t="s">
        <v>343</v>
      </c>
      <c r="F60" s="58">
        <v>121</v>
      </c>
      <c r="G60" s="59" t="s">
        <v>1486</v>
      </c>
      <c r="H60" s="59" t="s">
        <v>1483</v>
      </c>
      <c r="I60" s="71">
        <v>75</v>
      </c>
      <c r="J60" s="71">
        <v>35</v>
      </c>
      <c r="K60" s="108" t="s">
        <v>1484</v>
      </c>
      <c r="L60" s="56">
        <v>13100</v>
      </c>
      <c r="M60" s="56">
        <v>2753000</v>
      </c>
    </row>
    <row r="61" spans="1:13" s="62" customFormat="1" ht="76.5">
      <c r="A61" s="55"/>
      <c r="B61" s="56">
        <v>2022</v>
      </c>
      <c r="C61" s="62" t="s">
        <v>1247</v>
      </c>
      <c r="D61" s="56" t="s">
        <v>55</v>
      </c>
      <c r="E61" s="56" t="s">
        <v>343</v>
      </c>
      <c r="F61" s="58">
        <v>221</v>
      </c>
      <c r="G61" s="59" t="s">
        <v>379</v>
      </c>
      <c r="H61" s="59" t="s">
        <v>1483</v>
      </c>
      <c r="I61" s="71">
        <v>75</v>
      </c>
      <c r="J61" s="71">
        <v>35</v>
      </c>
      <c r="K61" s="108" t="s">
        <v>1484</v>
      </c>
      <c r="L61" s="56">
        <v>13100</v>
      </c>
      <c r="M61" s="56">
        <v>2753000</v>
      </c>
    </row>
    <row r="62" spans="1:13" s="62" customFormat="1" ht="25.5">
      <c r="A62" s="55"/>
      <c r="B62" s="56">
        <v>2018</v>
      </c>
      <c r="C62" s="62" t="s">
        <v>1247</v>
      </c>
      <c r="D62" s="56" t="s">
        <v>55</v>
      </c>
      <c r="E62" s="56" t="s">
        <v>343</v>
      </c>
      <c r="F62" s="58">
        <v>252</v>
      </c>
      <c r="G62" s="68" t="s">
        <v>587</v>
      </c>
      <c r="H62" s="59" t="s">
        <v>588</v>
      </c>
      <c r="I62" s="69">
        <v>50</v>
      </c>
      <c r="J62" s="69">
        <v>75</v>
      </c>
      <c r="K62" s="59" t="s">
        <v>1547</v>
      </c>
      <c r="L62" s="56">
        <v>13100</v>
      </c>
      <c r="M62" s="56">
        <v>2753000</v>
      </c>
    </row>
    <row r="63" spans="1:13" s="62" customFormat="1" ht="76.5">
      <c r="A63" s="55"/>
      <c r="B63" s="56">
        <v>2022</v>
      </c>
      <c r="C63" s="62" t="s">
        <v>1247</v>
      </c>
      <c r="D63" s="56" t="s">
        <v>55</v>
      </c>
      <c r="E63" s="56" t="s">
        <v>343</v>
      </c>
      <c r="F63" s="58">
        <v>253</v>
      </c>
      <c r="G63" s="68" t="s">
        <v>1487</v>
      </c>
      <c r="H63" s="59" t="s">
        <v>1483</v>
      </c>
      <c r="I63" s="71">
        <v>75</v>
      </c>
      <c r="J63" s="71">
        <v>35</v>
      </c>
      <c r="K63" s="108" t="s">
        <v>1484</v>
      </c>
      <c r="L63" s="56">
        <v>13100</v>
      </c>
      <c r="M63" s="56">
        <v>2753000</v>
      </c>
    </row>
    <row r="64" spans="1:13" s="62" customFormat="1" ht="76.5">
      <c r="A64" s="55"/>
      <c r="B64" s="56">
        <v>2022</v>
      </c>
      <c r="C64" s="62" t="s">
        <v>1247</v>
      </c>
      <c r="D64" s="56" t="s">
        <v>55</v>
      </c>
      <c r="E64" s="56" t="s">
        <v>343</v>
      </c>
      <c r="F64" s="58">
        <v>321</v>
      </c>
      <c r="G64" s="80" t="s">
        <v>380</v>
      </c>
      <c r="H64" s="59" t="s">
        <v>1483</v>
      </c>
      <c r="I64" s="71">
        <v>75</v>
      </c>
      <c r="J64" s="71">
        <v>0</v>
      </c>
      <c r="K64" s="108" t="s">
        <v>1481</v>
      </c>
      <c r="L64" s="56">
        <v>13100</v>
      </c>
      <c r="M64" s="56">
        <v>2753000</v>
      </c>
    </row>
    <row r="65" spans="1:13" s="62" customFormat="1" ht="76.5">
      <c r="A65" s="55"/>
      <c r="B65" s="56">
        <v>2022</v>
      </c>
      <c r="C65" s="62" t="s">
        <v>1247</v>
      </c>
      <c r="D65" s="56" t="s">
        <v>55</v>
      </c>
      <c r="E65" s="56" t="s">
        <v>343</v>
      </c>
      <c r="F65" s="58">
        <v>331</v>
      </c>
      <c r="G65" s="59" t="s">
        <v>1488</v>
      </c>
      <c r="H65" s="59" t="s">
        <v>1483</v>
      </c>
      <c r="I65" s="71">
        <v>100</v>
      </c>
      <c r="J65" s="71">
        <v>0</v>
      </c>
      <c r="K65" s="108" t="s">
        <v>1481</v>
      </c>
      <c r="L65" s="56">
        <v>13100</v>
      </c>
      <c r="M65" s="56">
        <v>2753000</v>
      </c>
    </row>
    <row r="66" spans="1:13" s="62" customFormat="1" ht="76.5">
      <c r="A66" s="55"/>
      <c r="B66" s="56">
        <v>2022</v>
      </c>
      <c r="C66" s="62" t="s">
        <v>1247</v>
      </c>
      <c r="D66" s="56" t="s">
        <v>55</v>
      </c>
      <c r="E66" s="56" t="s">
        <v>343</v>
      </c>
      <c r="F66" s="58">
        <v>332</v>
      </c>
      <c r="G66" s="59" t="s">
        <v>405</v>
      </c>
      <c r="H66" s="59" t="s">
        <v>1483</v>
      </c>
      <c r="I66" s="71">
        <v>100</v>
      </c>
      <c r="J66" s="71">
        <v>0</v>
      </c>
      <c r="K66" s="108" t="s">
        <v>1481</v>
      </c>
      <c r="L66" s="56">
        <v>13100</v>
      </c>
      <c r="M66" s="56">
        <v>2753000</v>
      </c>
    </row>
    <row r="67" spans="1:13" s="62" customFormat="1" ht="76.5">
      <c r="A67" s="55"/>
      <c r="B67" s="56">
        <v>2022</v>
      </c>
      <c r="C67" s="62" t="s">
        <v>1247</v>
      </c>
      <c r="D67" s="56" t="s">
        <v>55</v>
      </c>
      <c r="E67" s="56" t="s">
        <v>343</v>
      </c>
      <c r="F67" s="58">
        <v>333</v>
      </c>
      <c r="G67" s="59" t="s">
        <v>406</v>
      </c>
      <c r="H67" s="59" t="s">
        <v>1483</v>
      </c>
      <c r="I67" s="71">
        <v>100</v>
      </c>
      <c r="J67" s="71">
        <v>0</v>
      </c>
      <c r="K67" s="108" t="s">
        <v>1481</v>
      </c>
      <c r="L67" s="56">
        <v>13100</v>
      </c>
      <c r="M67" s="56">
        <v>2753000</v>
      </c>
    </row>
    <row r="68" spans="1:13" s="62" customFormat="1" ht="76.5">
      <c r="A68" s="55"/>
      <c r="B68" s="56">
        <v>2022</v>
      </c>
      <c r="C68" s="62" t="s">
        <v>1247</v>
      </c>
      <c r="D68" s="56" t="s">
        <v>55</v>
      </c>
      <c r="E68" s="56" t="s">
        <v>343</v>
      </c>
      <c r="F68" s="58">
        <v>354</v>
      </c>
      <c r="G68" s="106" t="s">
        <v>259</v>
      </c>
      <c r="H68" s="59" t="s">
        <v>1483</v>
      </c>
      <c r="I68" s="71">
        <v>50</v>
      </c>
      <c r="J68" s="71">
        <v>0</v>
      </c>
      <c r="K68" s="108" t="s">
        <v>1481</v>
      </c>
      <c r="L68" s="56">
        <v>13100</v>
      </c>
      <c r="M68" s="56">
        <v>2753000</v>
      </c>
    </row>
    <row r="69" spans="1:13" s="62" customFormat="1" ht="76.5">
      <c r="A69" s="55"/>
      <c r="B69" s="56">
        <v>2022</v>
      </c>
      <c r="C69" s="62" t="s">
        <v>1247</v>
      </c>
      <c r="D69" s="56" t="s">
        <v>55</v>
      </c>
      <c r="E69" s="56" t="s">
        <v>343</v>
      </c>
      <c r="F69" s="58">
        <v>430</v>
      </c>
      <c r="G69" s="106" t="s">
        <v>262</v>
      </c>
      <c r="H69" s="59" t="s">
        <v>1483</v>
      </c>
      <c r="I69" s="71">
        <v>100</v>
      </c>
      <c r="J69" s="71">
        <v>0</v>
      </c>
      <c r="K69" s="108" t="s">
        <v>1481</v>
      </c>
      <c r="L69" s="56">
        <v>13100</v>
      </c>
      <c r="M69" s="56">
        <v>2753000</v>
      </c>
    </row>
    <row r="70" spans="1:13" s="62" customFormat="1" ht="76.5">
      <c r="A70" s="55"/>
      <c r="B70" s="56">
        <v>2022</v>
      </c>
      <c r="C70" s="62" t="s">
        <v>1247</v>
      </c>
      <c r="D70" s="56" t="s">
        <v>55</v>
      </c>
      <c r="E70" s="56" t="s">
        <v>343</v>
      </c>
      <c r="F70" s="58">
        <v>441</v>
      </c>
      <c r="G70" s="80" t="s">
        <v>589</v>
      </c>
      <c r="H70" s="59" t="s">
        <v>1483</v>
      </c>
      <c r="I70" s="71">
        <v>100</v>
      </c>
      <c r="J70" s="71">
        <v>0</v>
      </c>
      <c r="K70" s="108" t="s">
        <v>1481</v>
      </c>
      <c r="L70" s="56">
        <v>13100</v>
      </c>
      <c r="M70" s="56">
        <v>2753000</v>
      </c>
    </row>
    <row r="71" spans="1:13" s="62" customFormat="1" ht="76.5">
      <c r="A71" s="55"/>
      <c r="B71" s="56">
        <v>2022</v>
      </c>
      <c r="C71" s="62" t="s">
        <v>1247</v>
      </c>
      <c r="D71" s="56" t="s">
        <v>55</v>
      </c>
      <c r="E71" s="56" t="s">
        <v>343</v>
      </c>
      <c r="F71" s="58">
        <v>488</v>
      </c>
      <c r="G71" s="59" t="s">
        <v>344</v>
      </c>
      <c r="H71" s="59" t="s">
        <v>1483</v>
      </c>
      <c r="I71" s="71">
        <v>25</v>
      </c>
      <c r="J71" s="71">
        <v>0</v>
      </c>
      <c r="K71" s="108" t="s">
        <v>1481</v>
      </c>
      <c r="L71" s="56">
        <v>13100</v>
      </c>
      <c r="M71" s="56">
        <v>2753000</v>
      </c>
    </row>
    <row r="72" spans="1:13" s="62" customFormat="1" ht="25.5">
      <c r="A72" s="55"/>
      <c r="B72" s="56">
        <v>2017</v>
      </c>
      <c r="C72" s="62" t="s">
        <v>1246</v>
      </c>
      <c r="D72" s="56" t="s">
        <v>55</v>
      </c>
      <c r="E72" s="56" t="s">
        <v>343</v>
      </c>
      <c r="F72" s="58">
        <v>497</v>
      </c>
      <c r="G72" s="59" t="s">
        <v>559</v>
      </c>
      <c r="H72" s="59" t="s">
        <v>560</v>
      </c>
      <c r="I72" s="71">
        <v>0</v>
      </c>
      <c r="J72" s="71">
        <v>100</v>
      </c>
      <c r="K72" s="95"/>
      <c r="L72" s="56">
        <v>13100</v>
      </c>
      <c r="M72" s="56">
        <v>2753000</v>
      </c>
    </row>
    <row r="73" spans="1:13" s="62" customFormat="1" ht="76.5">
      <c r="A73" s="55"/>
      <c r="B73" s="56">
        <v>2022</v>
      </c>
      <c r="C73" s="62" t="s">
        <v>1247</v>
      </c>
      <c r="D73" s="56" t="s">
        <v>55</v>
      </c>
      <c r="E73" s="56" t="s">
        <v>343</v>
      </c>
      <c r="F73" s="58">
        <v>497</v>
      </c>
      <c r="G73" s="59" t="s">
        <v>381</v>
      </c>
      <c r="H73" s="59" t="s">
        <v>1483</v>
      </c>
      <c r="I73" s="71">
        <v>100</v>
      </c>
      <c r="J73" s="71">
        <v>0</v>
      </c>
      <c r="K73" s="108" t="s">
        <v>1481</v>
      </c>
      <c r="L73" s="56">
        <v>13100</v>
      </c>
      <c r="M73" s="56">
        <v>2753000</v>
      </c>
    </row>
    <row r="74" spans="1:13" s="62" customFormat="1" ht="76.5">
      <c r="A74" s="55"/>
      <c r="B74" s="56">
        <v>2022</v>
      </c>
      <c r="C74" s="62" t="s">
        <v>1247</v>
      </c>
      <c r="D74" s="56" t="s">
        <v>55</v>
      </c>
      <c r="E74" s="56" t="s">
        <v>343</v>
      </c>
      <c r="F74" s="58">
        <v>497</v>
      </c>
      <c r="G74" s="59" t="s">
        <v>1489</v>
      </c>
      <c r="H74" s="59" t="s">
        <v>1483</v>
      </c>
      <c r="I74" s="71">
        <v>100</v>
      </c>
      <c r="J74" s="71">
        <v>0</v>
      </c>
      <c r="K74" s="108" t="s">
        <v>1481</v>
      </c>
      <c r="L74" s="56">
        <v>13100</v>
      </c>
      <c r="M74" s="56">
        <v>2753000</v>
      </c>
    </row>
    <row r="75" spans="1:13" s="62" customFormat="1" ht="76.5">
      <c r="A75" s="55"/>
      <c r="B75" s="56">
        <v>2022</v>
      </c>
      <c r="C75" s="62" t="s">
        <v>1247</v>
      </c>
      <c r="D75" s="56" t="s">
        <v>55</v>
      </c>
      <c r="E75" s="56" t="s">
        <v>343</v>
      </c>
      <c r="F75" s="58">
        <v>534</v>
      </c>
      <c r="G75" s="106" t="s">
        <v>1490</v>
      </c>
      <c r="H75" s="59" t="s">
        <v>1483</v>
      </c>
      <c r="I75" s="69">
        <v>100</v>
      </c>
      <c r="J75" s="69">
        <v>0</v>
      </c>
      <c r="K75" s="108" t="s">
        <v>1481</v>
      </c>
      <c r="L75" s="56">
        <v>13100</v>
      </c>
      <c r="M75" s="56">
        <v>2753000</v>
      </c>
    </row>
    <row r="76" spans="1:13" s="62" customFormat="1" ht="76.5">
      <c r="A76" s="55"/>
      <c r="B76" s="56">
        <v>2022</v>
      </c>
      <c r="C76" s="62" t="s">
        <v>1247</v>
      </c>
      <c r="D76" s="56" t="s">
        <v>55</v>
      </c>
      <c r="E76" s="56" t="s">
        <v>343</v>
      </c>
      <c r="F76" s="58">
        <v>597</v>
      </c>
      <c r="G76" s="59" t="s">
        <v>381</v>
      </c>
      <c r="H76" s="59" t="s">
        <v>1483</v>
      </c>
      <c r="I76" s="71">
        <v>100</v>
      </c>
      <c r="J76" s="71">
        <v>0</v>
      </c>
      <c r="K76" s="108" t="s">
        <v>1481</v>
      </c>
      <c r="L76" s="56">
        <v>13100</v>
      </c>
      <c r="M76" s="56">
        <v>2753000</v>
      </c>
    </row>
    <row r="77" spans="1:13" s="62" customFormat="1" ht="76.5">
      <c r="A77" s="55"/>
      <c r="B77" s="56">
        <v>2022</v>
      </c>
      <c r="C77" s="62" t="s">
        <v>1247</v>
      </c>
      <c r="D77" s="56" t="s">
        <v>55</v>
      </c>
      <c r="E77" s="56" t="s">
        <v>343</v>
      </c>
      <c r="F77" s="58">
        <v>597</v>
      </c>
      <c r="G77" s="59" t="s">
        <v>1489</v>
      </c>
      <c r="H77" s="59" t="s">
        <v>1483</v>
      </c>
      <c r="I77" s="71">
        <v>100</v>
      </c>
      <c r="J77" s="71">
        <v>0</v>
      </c>
      <c r="K77" s="108" t="s">
        <v>1481</v>
      </c>
      <c r="L77" s="56">
        <v>13100</v>
      </c>
      <c r="M77" s="56">
        <v>2753000</v>
      </c>
    </row>
    <row r="78" spans="1:13" s="62" customFormat="1" ht="25.5">
      <c r="A78" s="55"/>
      <c r="B78" s="56">
        <v>2017</v>
      </c>
      <c r="C78" s="62" t="s">
        <v>1247</v>
      </c>
      <c r="D78" s="56" t="s">
        <v>55</v>
      </c>
      <c r="E78" s="56" t="s">
        <v>343</v>
      </c>
      <c r="F78" s="58" t="s">
        <v>537</v>
      </c>
      <c r="G78" s="106" t="s">
        <v>538</v>
      </c>
      <c r="H78" s="59" t="s">
        <v>539</v>
      </c>
      <c r="I78" s="84">
        <v>0</v>
      </c>
      <c r="J78" s="84">
        <v>75</v>
      </c>
      <c r="K78" s="95"/>
      <c r="L78" s="56"/>
      <c r="M78" s="56"/>
    </row>
    <row r="79" spans="1:13" s="62" customFormat="1">
      <c r="A79" s="55"/>
      <c r="B79" s="56">
        <v>2012</v>
      </c>
      <c r="C79" s="62" t="s">
        <v>1247</v>
      </c>
      <c r="D79" s="56" t="s">
        <v>55</v>
      </c>
      <c r="E79" s="56" t="s">
        <v>162</v>
      </c>
      <c r="F79" s="58">
        <v>230</v>
      </c>
      <c r="G79" s="59" t="s">
        <v>164</v>
      </c>
      <c r="H79" s="59" t="s">
        <v>165</v>
      </c>
      <c r="I79" s="71">
        <v>50</v>
      </c>
      <c r="J79" s="71">
        <v>0</v>
      </c>
      <c r="K79" s="95"/>
      <c r="L79" s="56"/>
      <c r="M79" s="56"/>
    </row>
    <row r="80" spans="1:13" s="62" customFormat="1">
      <c r="A80" s="55"/>
      <c r="B80" s="56">
        <v>2010</v>
      </c>
      <c r="C80" s="62" t="s">
        <v>1246</v>
      </c>
      <c r="D80" s="56" t="s">
        <v>55</v>
      </c>
      <c r="E80" s="56" t="s">
        <v>162</v>
      </c>
      <c r="F80" s="58">
        <v>360</v>
      </c>
      <c r="G80" s="59" t="s">
        <v>1124</v>
      </c>
      <c r="H80" s="60" t="s">
        <v>1125</v>
      </c>
      <c r="I80" s="61">
        <v>0</v>
      </c>
      <c r="J80" s="61">
        <v>50</v>
      </c>
      <c r="K80" s="95"/>
      <c r="L80" s="56"/>
      <c r="M80" s="56"/>
    </row>
    <row r="81" spans="1:13" s="62" customFormat="1">
      <c r="A81" s="55"/>
      <c r="B81" s="56">
        <v>2016</v>
      </c>
      <c r="C81" s="62" t="s">
        <v>1247</v>
      </c>
      <c r="D81" s="56" t="s">
        <v>55</v>
      </c>
      <c r="E81" s="56" t="s">
        <v>162</v>
      </c>
      <c r="F81" s="58">
        <v>430</v>
      </c>
      <c r="G81" s="106" t="s">
        <v>453</v>
      </c>
      <c r="H81" s="59" t="s">
        <v>454</v>
      </c>
      <c r="I81" s="69">
        <v>0</v>
      </c>
      <c r="J81" s="69">
        <v>50</v>
      </c>
      <c r="K81" s="95"/>
      <c r="L81" s="56"/>
      <c r="M81" s="56"/>
    </row>
    <row r="82" spans="1:13" s="62" customFormat="1">
      <c r="A82" s="55"/>
      <c r="B82" s="56">
        <v>2010</v>
      </c>
      <c r="C82" s="62" t="s">
        <v>1250</v>
      </c>
      <c r="D82" s="56" t="s">
        <v>55</v>
      </c>
      <c r="E82" s="56" t="s">
        <v>162</v>
      </c>
      <c r="F82" s="58">
        <v>433</v>
      </c>
      <c r="G82" s="59" t="s">
        <v>1109</v>
      </c>
      <c r="H82" s="60" t="s">
        <v>1110</v>
      </c>
      <c r="I82" s="61">
        <v>0</v>
      </c>
      <c r="J82" s="61">
        <v>50</v>
      </c>
      <c r="K82" s="95"/>
      <c r="L82" s="56"/>
      <c r="M82" s="56"/>
    </row>
    <row r="83" spans="1:13" s="62" customFormat="1">
      <c r="A83" s="55"/>
      <c r="B83" s="56">
        <v>2013</v>
      </c>
      <c r="C83" s="62" t="s">
        <v>1246</v>
      </c>
      <c r="D83" s="56" t="s">
        <v>55</v>
      </c>
      <c r="E83" s="56" t="s">
        <v>162</v>
      </c>
      <c r="F83" s="58">
        <v>461</v>
      </c>
      <c r="G83" s="59" t="s">
        <v>288</v>
      </c>
      <c r="H83" s="59" t="s">
        <v>289</v>
      </c>
      <c r="I83" s="71">
        <v>0</v>
      </c>
      <c r="J83" s="71">
        <v>50</v>
      </c>
      <c r="K83" s="95"/>
      <c r="L83" s="56"/>
      <c r="M83" s="56"/>
    </row>
    <row r="84" spans="1:13" s="62" customFormat="1" ht="25.5">
      <c r="A84" s="55"/>
      <c r="B84" s="56">
        <v>2016</v>
      </c>
      <c r="C84" s="62" t="s">
        <v>1246</v>
      </c>
      <c r="D84" s="56" t="s">
        <v>55</v>
      </c>
      <c r="E84" s="56" t="s">
        <v>162</v>
      </c>
      <c r="F84" s="58">
        <v>480</v>
      </c>
      <c r="G84" s="59" t="s">
        <v>484</v>
      </c>
      <c r="H84" s="59" t="s">
        <v>485</v>
      </c>
      <c r="I84" s="71">
        <v>50</v>
      </c>
      <c r="J84" s="71">
        <v>75</v>
      </c>
      <c r="K84" s="95"/>
      <c r="L84" s="56"/>
      <c r="M84" s="56"/>
    </row>
    <row r="85" spans="1:13" s="62" customFormat="1">
      <c r="A85" s="55"/>
      <c r="B85" s="56">
        <v>2009</v>
      </c>
      <c r="C85" s="62" t="s">
        <v>1250</v>
      </c>
      <c r="D85" s="56" t="s">
        <v>55</v>
      </c>
      <c r="E85" s="56" t="s">
        <v>162</v>
      </c>
      <c r="F85" s="58">
        <v>482</v>
      </c>
      <c r="G85" s="59" t="s">
        <v>1076</v>
      </c>
      <c r="H85" s="60" t="s">
        <v>1073</v>
      </c>
      <c r="I85" s="61">
        <v>0</v>
      </c>
      <c r="J85" s="61">
        <v>50</v>
      </c>
      <c r="K85" s="95"/>
      <c r="L85" s="56"/>
      <c r="M85" s="56"/>
    </row>
    <row r="86" spans="1:13" s="62" customFormat="1" ht="25.5">
      <c r="A86" s="55"/>
      <c r="B86" s="56">
        <v>2020</v>
      </c>
      <c r="C86" s="62" t="s">
        <v>1246</v>
      </c>
      <c r="D86" s="56" t="s">
        <v>55</v>
      </c>
      <c r="E86" s="56" t="s">
        <v>162</v>
      </c>
      <c r="F86" s="58">
        <v>497</v>
      </c>
      <c r="G86" s="59" t="s">
        <v>1334</v>
      </c>
      <c r="H86" s="60" t="s">
        <v>1335</v>
      </c>
      <c r="I86" s="61">
        <v>0</v>
      </c>
      <c r="J86" s="61">
        <v>150</v>
      </c>
      <c r="K86" s="95"/>
      <c r="L86" s="56">
        <v>12900</v>
      </c>
      <c r="M86" s="56">
        <v>2733000</v>
      </c>
    </row>
    <row r="87" spans="1:13" s="62" customFormat="1">
      <c r="A87" s="55"/>
      <c r="B87" s="56">
        <v>2015</v>
      </c>
      <c r="C87" s="62" t="s">
        <v>1246</v>
      </c>
      <c r="D87" s="56" t="s">
        <v>55</v>
      </c>
      <c r="E87" s="56" t="s">
        <v>162</v>
      </c>
      <c r="F87" s="58">
        <v>497</v>
      </c>
      <c r="G87" s="59" t="s">
        <v>407</v>
      </c>
      <c r="H87" s="59" t="s">
        <v>408</v>
      </c>
      <c r="I87" s="71">
        <v>0</v>
      </c>
      <c r="J87" s="71">
        <v>50</v>
      </c>
      <c r="K87" s="95"/>
      <c r="L87" s="56"/>
      <c r="M87" s="56"/>
    </row>
    <row r="88" spans="1:13" s="62" customFormat="1">
      <c r="A88" s="55"/>
      <c r="B88" s="56">
        <v>2016</v>
      </c>
      <c r="C88" s="62" t="s">
        <v>1247</v>
      </c>
      <c r="D88" s="56" t="s">
        <v>55</v>
      </c>
      <c r="E88" s="56" t="s">
        <v>162</v>
      </c>
      <c r="F88" s="58">
        <v>530</v>
      </c>
      <c r="G88" s="106" t="s">
        <v>453</v>
      </c>
      <c r="H88" s="59" t="s">
        <v>454</v>
      </c>
      <c r="I88" s="69">
        <v>0</v>
      </c>
      <c r="J88" s="69">
        <v>50</v>
      </c>
      <c r="K88" s="95"/>
      <c r="L88" s="56">
        <v>12900</v>
      </c>
      <c r="M88" s="56">
        <v>2733000</v>
      </c>
    </row>
    <row r="89" spans="1:13" s="62" customFormat="1">
      <c r="A89" s="55"/>
      <c r="B89" s="56">
        <v>2010</v>
      </c>
      <c r="C89" s="62" t="s">
        <v>1250</v>
      </c>
      <c r="D89" s="56" t="s">
        <v>55</v>
      </c>
      <c r="E89" s="56" t="s">
        <v>162</v>
      </c>
      <c r="F89" s="58">
        <v>533</v>
      </c>
      <c r="G89" s="59" t="s">
        <v>1109</v>
      </c>
      <c r="H89" s="60" t="s">
        <v>1110</v>
      </c>
      <c r="I89" s="61">
        <v>0</v>
      </c>
      <c r="J89" s="61">
        <v>50</v>
      </c>
      <c r="K89" s="95"/>
      <c r="L89" s="56"/>
      <c r="M89" s="56"/>
    </row>
    <row r="90" spans="1:13" s="62" customFormat="1">
      <c r="A90" s="55"/>
      <c r="B90" s="56">
        <v>2013</v>
      </c>
      <c r="C90" s="62" t="s">
        <v>1246</v>
      </c>
      <c r="D90" s="56" t="s">
        <v>55</v>
      </c>
      <c r="E90" s="56" t="s">
        <v>162</v>
      </c>
      <c r="F90" s="58">
        <v>561</v>
      </c>
      <c r="G90" s="59" t="s">
        <v>288</v>
      </c>
      <c r="H90" s="59" t="s">
        <v>289</v>
      </c>
      <c r="I90" s="71">
        <v>0</v>
      </c>
      <c r="J90" s="71">
        <v>50</v>
      </c>
      <c r="K90" s="95"/>
      <c r="L90" s="56"/>
      <c r="M90" s="56"/>
    </row>
    <row r="91" spans="1:13" s="62" customFormat="1" ht="38.25">
      <c r="A91" s="55"/>
      <c r="B91" s="56">
        <v>2021</v>
      </c>
      <c r="C91" s="62" t="s">
        <v>1246</v>
      </c>
      <c r="D91" s="56" t="s">
        <v>55</v>
      </c>
      <c r="E91" s="56" t="s">
        <v>162</v>
      </c>
      <c r="F91" s="58">
        <v>597</v>
      </c>
      <c r="G91" s="59" t="s">
        <v>1334</v>
      </c>
      <c r="H91" s="60" t="s">
        <v>1419</v>
      </c>
      <c r="I91" s="61">
        <v>105</v>
      </c>
      <c r="J91" s="61">
        <v>150</v>
      </c>
      <c r="K91" s="95" t="s">
        <v>1420</v>
      </c>
      <c r="L91" s="56">
        <v>12900</v>
      </c>
      <c r="M91" s="56">
        <v>2733000</v>
      </c>
    </row>
    <row r="92" spans="1:13" s="62" customFormat="1" ht="38.25">
      <c r="A92" s="55"/>
      <c r="B92" s="56">
        <v>2019</v>
      </c>
      <c r="C92" s="62" t="s">
        <v>1246</v>
      </c>
      <c r="D92" s="56" t="s">
        <v>55</v>
      </c>
      <c r="E92" s="56" t="s">
        <v>162</v>
      </c>
      <c r="F92" s="58">
        <v>621</v>
      </c>
      <c r="G92" s="59" t="s">
        <v>839</v>
      </c>
      <c r="H92" s="81" t="s">
        <v>840</v>
      </c>
      <c r="I92" s="61">
        <v>0</v>
      </c>
      <c r="J92" s="61">
        <v>45</v>
      </c>
      <c r="K92" s="95"/>
      <c r="L92" s="56">
        <v>12900</v>
      </c>
      <c r="M92" s="56">
        <v>2733000</v>
      </c>
    </row>
    <row r="93" spans="1:13" s="62" customFormat="1">
      <c r="A93" s="55"/>
      <c r="B93" s="56">
        <v>2009</v>
      </c>
      <c r="C93" s="62" t="s">
        <v>1250</v>
      </c>
      <c r="D93" s="56" t="s">
        <v>55</v>
      </c>
      <c r="E93" s="56" t="s">
        <v>162</v>
      </c>
      <c r="F93" s="58" t="s">
        <v>1129</v>
      </c>
      <c r="G93" s="59" t="s">
        <v>1063</v>
      </c>
      <c r="H93" s="60" t="s">
        <v>1073</v>
      </c>
      <c r="I93" s="61">
        <v>25</v>
      </c>
      <c r="J93" s="61">
        <v>50</v>
      </c>
      <c r="K93" s="95" t="s">
        <v>1184</v>
      </c>
      <c r="L93" s="56">
        <v>12900</v>
      </c>
      <c r="M93" s="56">
        <v>2733000</v>
      </c>
    </row>
    <row r="94" spans="1:13" s="62" customFormat="1">
      <c r="A94" s="55"/>
      <c r="B94" s="56">
        <v>2009</v>
      </c>
      <c r="C94" s="62" t="s">
        <v>1250</v>
      </c>
      <c r="D94" s="56" t="s">
        <v>55</v>
      </c>
      <c r="E94" s="56" t="s">
        <v>162</v>
      </c>
      <c r="F94" s="58" t="s">
        <v>861</v>
      </c>
      <c r="G94" s="59" t="s">
        <v>1063</v>
      </c>
      <c r="H94" s="60" t="s">
        <v>1073</v>
      </c>
      <c r="I94" s="61">
        <v>25</v>
      </c>
      <c r="J94" s="61">
        <v>50</v>
      </c>
      <c r="K94" s="95" t="s">
        <v>1183</v>
      </c>
      <c r="L94" s="56">
        <v>12900</v>
      </c>
      <c r="M94" s="56">
        <v>2733000</v>
      </c>
    </row>
    <row r="95" spans="1:13" s="62" customFormat="1">
      <c r="A95" s="55"/>
      <c r="B95" s="56">
        <v>2009</v>
      </c>
      <c r="C95" s="62" t="s">
        <v>1250</v>
      </c>
      <c r="D95" s="56" t="s">
        <v>55</v>
      </c>
      <c r="E95" s="56" t="s">
        <v>162</v>
      </c>
      <c r="F95" s="58" t="s">
        <v>864</v>
      </c>
      <c r="G95" s="59" t="s">
        <v>1064</v>
      </c>
      <c r="H95" s="60" t="s">
        <v>1073</v>
      </c>
      <c r="I95" s="61">
        <v>25</v>
      </c>
      <c r="J95" s="61">
        <v>50</v>
      </c>
      <c r="K95" s="95"/>
      <c r="L95" s="56">
        <v>12900</v>
      </c>
      <c r="M95" s="56">
        <v>2733000</v>
      </c>
    </row>
    <row r="96" spans="1:13" s="62" customFormat="1">
      <c r="A96" s="55"/>
      <c r="B96" s="56">
        <v>2009</v>
      </c>
      <c r="C96" s="62" t="s">
        <v>1250</v>
      </c>
      <c r="D96" s="56" t="s">
        <v>55</v>
      </c>
      <c r="E96" s="56" t="s">
        <v>162</v>
      </c>
      <c r="F96" s="58" t="s">
        <v>870</v>
      </c>
      <c r="G96" s="59" t="s">
        <v>1065</v>
      </c>
      <c r="H96" s="60" t="s">
        <v>1073</v>
      </c>
      <c r="I96" s="61">
        <v>25</v>
      </c>
      <c r="J96" s="61">
        <v>50</v>
      </c>
      <c r="K96" s="95"/>
      <c r="L96" s="56"/>
      <c r="M96" s="56"/>
    </row>
    <row r="97" spans="1:13" s="62" customFormat="1" ht="25.5">
      <c r="A97" s="55"/>
      <c r="B97" s="56">
        <v>2016</v>
      </c>
      <c r="C97" s="62" t="s">
        <v>1247</v>
      </c>
      <c r="D97" s="56" t="s">
        <v>55</v>
      </c>
      <c r="E97" s="56" t="s">
        <v>162</v>
      </c>
      <c r="F97" s="58" t="s">
        <v>205</v>
      </c>
      <c r="G97" s="106" t="s">
        <v>451</v>
      </c>
      <c r="H97" s="59" t="s">
        <v>452</v>
      </c>
      <c r="I97" s="69">
        <v>50</v>
      </c>
      <c r="J97" s="69">
        <v>75</v>
      </c>
      <c r="K97" s="95"/>
      <c r="L97" s="56"/>
      <c r="M97" s="56"/>
    </row>
    <row r="98" spans="1:13" s="62" customFormat="1">
      <c r="A98" s="55"/>
      <c r="B98" s="56">
        <v>2009</v>
      </c>
      <c r="C98" s="62" t="s">
        <v>1250</v>
      </c>
      <c r="D98" s="56" t="s">
        <v>55</v>
      </c>
      <c r="E98" s="56" t="s">
        <v>162</v>
      </c>
      <c r="F98" s="58" t="s">
        <v>873</v>
      </c>
      <c r="G98" s="59" t="s">
        <v>1066</v>
      </c>
      <c r="H98" s="60" t="s">
        <v>1073</v>
      </c>
      <c r="I98" s="61">
        <v>25</v>
      </c>
      <c r="J98" s="61">
        <v>50</v>
      </c>
      <c r="K98" s="95"/>
      <c r="L98" s="56"/>
      <c r="M98" s="56"/>
    </row>
    <row r="99" spans="1:13" s="62" customFormat="1">
      <c r="A99" s="55"/>
      <c r="B99" s="56">
        <v>2009</v>
      </c>
      <c r="C99" s="62" t="s">
        <v>1250</v>
      </c>
      <c r="D99" s="56" t="s">
        <v>55</v>
      </c>
      <c r="E99" s="56" t="s">
        <v>162</v>
      </c>
      <c r="F99" s="58" t="s">
        <v>1074</v>
      </c>
      <c r="G99" s="59" t="s">
        <v>1075</v>
      </c>
      <c r="H99" s="60" t="s">
        <v>1073</v>
      </c>
      <c r="I99" s="61">
        <v>0</v>
      </c>
      <c r="J99" s="61">
        <v>50</v>
      </c>
      <c r="K99" s="95"/>
      <c r="L99" s="56"/>
      <c r="M99" s="56"/>
    </row>
    <row r="100" spans="1:13" s="62" customFormat="1" ht="25.5">
      <c r="A100" s="55"/>
      <c r="B100" s="56">
        <v>2006</v>
      </c>
      <c r="D100" s="56" t="s">
        <v>55</v>
      </c>
      <c r="E100" s="56" t="s">
        <v>162</v>
      </c>
      <c r="F100" s="58">
        <v>480</v>
      </c>
      <c r="G100" s="59" t="s">
        <v>969</v>
      </c>
      <c r="H100" s="60" t="s">
        <v>970</v>
      </c>
      <c r="I100" s="61">
        <v>0</v>
      </c>
      <c r="J100" s="61">
        <v>25</v>
      </c>
      <c r="K100" s="95"/>
      <c r="L100" s="56"/>
      <c r="M100" s="56"/>
    </row>
    <row r="101" spans="1:13" s="62" customFormat="1" ht="38.25">
      <c r="A101" s="55"/>
      <c r="B101" s="56">
        <v>2004</v>
      </c>
      <c r="D101" s="56" t="s">
        <v>55</v>
      </c>
      <c r="E101" s="56" t="s">
        <v>162</v>
      </c>
      <c r="F101" s="58" t="s">
        <v>861</v>
      </c>
      <c r="G101" s="59" t="s">
        <v>862</v>
      </c>
      <c r="H101" s="60" t="s">
        <v>863</v>
      </c>
      <c r="I101" s="61">
        <v>0</v>
      </c>
      <c r="J101" s="61">
        <v>25</v>
      </c>
      <c r="K101" s="95"/>
      <c r="L101" s="56"/>
      <c r="M101" s="56"/>
    </row>
    <row r="102" spans="1:13" s="62" customFormat="1" ht="38.25">
      <c r="A102" s="55"/>
      <c r="B102" s="56">
        <v>2004</v>
      </c>
      <c r="D102" s="56" t="s">
        <v>55</v>
      </c>
      <c r="E102" s="56" t="s">
        <v>162</v>
      </c>
      <c r="F102" s="58" t="s">
        <v>864</v>
      </c>
      <c r="G102" s="59" t="s">
        <v>865</v>
      </c>
      <c r="H102" s="60" t="s">
        <v>866</v>
      </c>
      <c r="I102" s="61">
        <v>0</v>
      </c>
      <c r="J102" s="61">
        <v>25</v>
      </c>
      <c r="K102" s="95"/>
      <c r="L102" s="56"/>
      <c r="M102" s="56"/>
    </row>
    <row r="103" spans="1:13" s="62" customFormat="1" ht="25.5">
      <c r="A103" s="55"/>
      <c r="B103" s="56">
        <v>2004</v>
      </c>
      <c r="D103" s="56" t="s">
        <v>55</v>
      </c>
      <c r="E103" s="56" t="s">
        <v>162</v>
      </c>
      <c r="F103" s="58" t="s">
        <v>867</v>
      </c>
      <c r="G103" s="59" t="s">
        <v>868</v>
      </c>
      <c r="H103" s="60" t="s">
        <v>869</v>
      </c>
      <c r="I103" s="61">
        <v>0</v>
      </c>
      <c r="J103" s="61">
        <v>25</v>
      </c>
      <c r="K103" s="95"/>
      <c r="L103" s="56"/>
      <c r="M103" s="56"/>
    </row>
    <row r="104" spans="1:13" s="62" customFormat="1" ht="51">
      <c r="A104" s="55"/>
      <c r="B104" s="56">
        <v>2004</v>
      </c>
      <c r="D104" s="56" t="s">
        <v>55</v>
      </c>
      <c r="E104" s="56" t="s">
        <v>162</v>
      </c>
      <c r="F104" s="58" t="s">
        <v>870</v>
      </c>
      <c r="G104" s="59" t="s">
        <v>871</v>
      </c>
      <c r="H104" s="60" t="s">
        <v>872</v>
      </c>
      <c r="I104" s="61">
        <v>0</v>
      </c>
      <c r="J104" s="61">
        <v>25</v>
      </c>
      <c r="K104" s="95"/>
      <c r="L104" s="56"/>
      <c r="M104" s="56"/>
    </row>
    <row r="105" spans="1:13" s="62" customFormat="1" ht="25.5">
      <c r="A105" s="55"/>
      <c r="B105" s="56">
        <v>2004</v>
      </c>
      <c r="D105" s="56" t="s">
        <v>55</v>
      </c>
      <c r="E105" s="56" t="s">
        <v>162</v>
      </c>
      <c r="F105" s="58" t="s">
        <v>873</v>
      </c>
      <c r="G105" s="59" t="s">
        <v>874</v>
      </c>
      <c r="H105" s="60" t="s">
        <v>875</v>
      </c>
      <c r="I105" s="61">
        <v>0</v>
      </c>
      <c r="J105" s="61">
        <v>25</v>
      </c>
      <c r="K105" s="95"/>
      <c r="L105" s="56"/>
      <c r="M105" s="56"/>
    </row>
    <row r="106" spans="1:13" s="62" customFormat="1" ht="38.25">
      <c r="A106" s="55"/>
      <c r="B106" s="56">
        <v>2004</v>
      </c>
      <c r="D106" s="56" t="s">
        <v>55</v>
      </c>
      <c r="E106" s="56" t="s">
        <v>162</v>
      </c>
      <c r="F106" s="58" t="s">
        <v>876</v>
      </c>
      <c r="G106" s="59" t="s">
        <v>877</v>
      </c>
      <c r="H106" s="60" t="s">
        <v>878</v>
      </c>
      <c r="I106" s="61">
        <v>0</v>
      </c>
      <c r="J106" s="61">
        <v>50</v>
      </c>
      <c r="K106" s="95"/>
      <c r="L106" s="56"/>
      <c r="M106" s="56"/>
    </row>
    <row r="107" spans="1:13" s="62" customFormat="1" ht="76.5">
      <c r="A107" s="55"/>
      <c r="B107" s="56">
        <v>2004</v>
      </c>
      <c r="D107" s="56" t="s">
        <v>55</v>
      </c>
      <c r="E107" s="56" t="s">
        <v>162</v>
      </c>
      <c r="F107" s="58" t="s">
        <v>298</v>
      </c>
      <c r="G107" s="59" t="s">
        <v>879</v>
      </c>
      <c r="H107" s="60" t="s">
        <v>880</v>
      </c>
      <c r="I107" s="61">
        <v>0</v>
      </c>
      <c r="J107" s="61">
        <v>100</v>
      </c>
      <c r="K107" s="95"/>
      <c r="L107" s="56"/>
      <c r="M107" s="56"/>
    </row>
    <row r="108" spans="1:13" s="62" customFormat="1" ht="76.5">
      <c r="A108" s="55"/>
      <c r="B108" s="56">
        <v>2004</v>
      </c>
      <c r="D108" s="56" t="s">
        <v>55</v>
      </c>
      <c r="E108" s="56" t="s">
        <v>162</v>
      </c>
      <c r="F108" s="58" t="s">
        <v>301</v>
      </c>
      <c r="G108" s="59" t="s">
        <v>881</v>
      </c>
      <c r="H108" s="60" t="s">
        <v>880</v>
      </c>
      <c r="I108" s="61">
        <v>0</v>
      </c>
      <c r="J108" s="61">
        <v>100</v>
      </c>
      <c r="K108" s="95"/>
      <c r="L108" s="56"/>
      <c r="M108" s="56"/>
    </row>
    <row r="109" spans="1:13" s="62" customFormat="1" ht="38.25">
      <c r="A109" s="55"/>
      <c r="B109" s="56">
        <v>2004</v>
      </c>
      <c r="D109" s="56" t="s">
        <v>55</v>
      </c>
      <c r="E109" s="56" t="s">
        <v>162</v>
      </c>
      <c r="F109" s="58" t="s">
        <v>882</v>
      </c>
      <c r="G109" s="59" t="s">
        <v>877</v>
      </c>
      <c r="H109" s="60" t="s">
        <v>878</v>
      </c>
      <c r="I109" s="61">
        <v>0</v>
      </c>
      <c r="J109" s="61">
        <v>50</v>
      </c>
      <c r="K109" s="95"/>
      <c r="L109" s="56"/>
      <c r="M109" s="56"/>
    </row>
    <row r="110" spans="1:13" s="62" customFormat="1" ht="76.5">
      <c r="A110" s="55"/>
      <c r="B110" s="56">
        <v>2004</v>
      </c>
      <c r="D110" s="56" t="s">
        <v>55</v>
      </c>
      <c r="E110" s="56" t="s">
        <v>162</v>
      </c>
      <c r="F110" s="58" t="s">
        <v>883</v>
      </c>
      <c r="G110" s="59" t="s">
        <v>879</v>
      </c>
      <c r="H110" s="60" t="s">
        <v>880</v>
      </c>
      <c r="I110" s="61">
        <v>0</v>
      </c>
      <c r="J110" s="61">
        <v>100</v>
      </c>
      <c r="K110" s="95"/>
      <c r="L110" s="56"/>
      <c r="M110" s="56"/>
    </row>
    <row r="111" spans="1:13" s="62" customFormat="1" ht="76.5">
      <c r="A111" s="55"/>
      <c r="B111" s="56">
        <v>2004</v>
      </c>
      <c r="D111" s="56" t="s">
        <v>55</v>
      </c>
      <c r="E111" s="56" t="s">
        <v>162</v>
      </c>
      <c r="F111" s="58" t="s">
        <v>884</v>
      </c>
      <c r="G111" s="59" t="s">
        <v>881</v>
      </c>
      <c r="H111" s="60" t="s">
        <v>885</v>
      </c>
      <c r="I111" s="61">
        <v>0</v>
      </c>
      <c r="J111" s="61">
        <v>100</v>
      </c>
      <c r="K111" s="95"/>
      <c r="L111" s="56"/>
      <c r="M111" s="56"/>
    </row>
    <row r="112" spans="1:13" s="62" customFormat="1">
      <c r="A112" s="55"/>
      <c r="B112" s="56">
        <v>2014</v>
      </c>
      <c r="C112" s="62" t="s">
        <v>1246</v>
      </c>
      <c r="D112" s="56" t="s">
        <v>55</v>
      </c>
      <c r="E112" s="56" t="s">
        <v>126</v>
      </c>
      <c r="F112" s="58">
        <v>100</v>
      </c>
      <c r="G112" s="59" t="s">
        <v>345</v>
      </c>
      <c r="H112" s="59" t="s">
        <v>346</v>
      </c>
      <c r="I112" s="71">
        <v>30</v>
      </c>
      <c r="J112" s="71">
        <v>0</v>
      </c>
      <c r="K112" s="95"/>
      <c r="L112" s="56"/>
      <c r="M112" s="56"/>
    </row>
    <row r="113" spans="1:13" s="62" customFormat="1">
      <c r="A113" s="55"/>
      <c r="B113" s="56">
        <v>2012</v>
      </c>
      <c r="C113" s="62" t="s">
        <v>1246</v>
      </c>
      <c r="D113" s="56" t="s">
        <v>55</v>
      </c>
      <c r="E113" s="56" t="s">
        <v>126</v>
      </c>
      <c r="F113" s="58">
        <v>101</v>
      </c>
      <c r="G113" s="59" t="s">
        <v>210</v>
      </c>
      <c r="H113" s="59" t="s">
        <v>209</v>
      </c>
      <c r="I113" s="71">
        <v>0</v>
      </c>
      <c r="J113" s="71">
        <v>25</v>
      </c>
      <c r="K113" s="95"/>
      <c r="L113" s="56"/>
      <c r="M113" s="56"/>
    </row>
    <row r="114" spans="1:13" s="62" customFormat="1">
      <c r="A114" s="55"/>
      <c r="B114" s="56">
        <v>2012</v>
      </c>
      <c r="C114" s="62" t="s">
        <v>1246</v>
      </c>
      <c r="D114" s="56" t="s">
        <v>55</v>
      </c>
      <c r="E114" s="56" t="s">
        <v>126</v>
      </c>
      <c r="F114" s="58">
        <v>104</v>
      </c>
      <c r="G114" s="59" t="s">
        <v>211</v>
      </c>
      <c r="H114" s="59" t="s">
        <v>209</v>
      </c>
      <c r="I114" s="71">
        <v>0</v>
      </c>
      <c r="J114" s="71">
        <v>10</v>
      </c>
      <c r="K114" s="95"/>
      <c r="L114" s="56"/>
      <c r="M114" s="56"/>
    </row>
    <row r="115" spans="1:13" s="62" customFormat="1">
      <c r="A115" s="55"/>
      <c r="B115" s="56">
        <v>2012</v>
      </c>
      <c r="C115" s="62" t="s">
        <v>1246</v>
      </c>
      <c r="D115" s="56" t="s">
        <v>55</v>
      </c>
      <c r="E115" s="56" t="s">
        <v>126</v>
      </c>
      <c r="F115" s="58">
        <v>106</v>
      </c>
      <c r="G115" s="59" t="s">
        <v>212</v>
      </c>
      <c r="H115" s="59" t="s">
        <v>209</v>
      </c>
      <c r="I115" s="71">
        <v>0</v>
      </c>
      <c r="J115" s="71">
        <v>30</v>
      </c>
      <c r="K115" s="95"/>
      <c r="L115" s="56"/>
      <c r="M115" s="56"/>
    </row>
    <row r="116" spans="1:13" s="62" customFormat="1">
      <c r="A116" s="55"/>
      <c r="B116" s="56">
        <v>2012</v>
      </c>
      <c r="C116" s="62" t="s">
        <v>1246</v>
      </c>
      <c r="D116" s="56" t="s">
        <v>55</v>
      </c>
      <c r="E116" s="56" t="s">
        <v>126</v>
      </c>
      <c r="F116" s="58">
        <v>108</v>
      </c>
      <c r="G116" s="59" t="s">
        <v>213</v>
      </c>
      <c r="H116" s="59" t="s">
        <v>209</v>
      </c>
      <c r="I116" s="71">
        <v>0</v>
      </c>
      <c r="J116" s="71">
        <v>50</v>
      </c>
      <c r="K116" s="95"/>
      <c r="L116" s="56"/>
      <c r="M116" s="56"/>
    </row>
    <row r="117" spans="1:13" s="62" customFormat="1">
      <c r="A117" s="55"/>
      <c r="B117" s="56">
        <v>2010</v>
      </c>
      <c r="C117" s="62" t="s">
        <v>1250</v>
      </c>
      <c r="D117" s="56" t="s">
        <v>55</v>
      </c>
      <c r="E117" s="56" t="s">
        <v>126</v>
      </c>
      <c r="F117" s="58">
        <v>110</v>
      </c>
      <c r="G117" s="59" t="s">
        <v>1111</v>
      </c>
      <c r="H117" s="60" t="s">
        <v>1110</v>
      </c>
      <c r="I117" s="61">
        <v>0</v>
      </c>
      <c r="J117" s="61">
        <v>25</v>
      </c>
      <c r="K117" s="95"/>
      <c r="L117" s="56"/>
      <c r="M117" s="56"/>
    </row>
    <row r="118" spans="1:13" s="62" customFormat="1" ht="13.5">
      <c r="A118" s="91"/>
      <c r="B118" s="56">
        <v>2018</v>
      </c>
      <c r="C118" s="62" t="s">
        <v>1247</v>
      </c>
      <c r="D118" s="56" t="s">
        <v>55</v>
      </c>
      <c r="E118" s="56" t="s">
        <v>126</v>
      </c>
      <c r="F118" s="58">
        <v>118</v>
      </c>
      <c r="G118" s="80" t="s">
        <v>590</v>
      </c>
      <c r="H118" s="59" t="s">
        <v>591</v>
      </c>
      <c r="I118" s="69">
        <v>0</v>
      </c>
      <c r="J118" s="69">
        <v>50</v>
      </c>
      <c r="K118" s="108"/>
      <c r="L118" s="109">
        <v>12600</v>
      </c>
      <c r="M118" s="109">
        <v>2711118</v>
      </c>
    </row>
    <row r="119" spans="1:13" s="62" customFormat="1" ht="13.5">
      <c r="A119" s="91"/>
      <c r="B119" s="56">
        <v>2018</v>
      </c>
      <c r="C119" s="62" t="s">
        <v>1247</v>
      </c>
      <c r="D119" s="56" t="s">
        <v>55</v>
      </c>
      <c r="E119" s="56" t="s">
        <v>126</v>
      </c>
      <c r="F119" s="58">
        <v>119</v>
      </c>
      <c r="G119" s="80" t="s">
        <v>592</v>
      </c>
      <c r="H119" s="59" t="s">
        <v>591</v>
      </c>
      <c r="I119" s="69">
        <v>0</v>
      </c>
      <c r="J119" s="69">
        <v>50</v>
      </c>
      <c r="K119" s="108"/>
      <c r="L119" s="109">
        <v>12600</v>
      </c>
      <c r="M119" s="109">
        <v>2711118</v>
      </c>
    </row>
    <row r="120" spans="1:13" s="62" customFormat="1">
      <c r="A120" s="55"/>
      <c r="B120" s="56">
        <v>2019</v>
      </c>
      <c r="C120" s="62" t="s">
        <v>1246</v>
      </c>
      <c r="D120" s="56" t="s">
        <v>55</v>
      </c>
      <c r="E120" s="56" t="s">
        <v>126</v>
      </c>
      <c r="F120" s="58">
        <v>120</v>
      </c>
      <c r="G120" s="106" t="s">
        <v>374</v>
      </c>
      <c r="H120" s="59" t="s">
        <v>1231</v>
      </c>
      <c r="I120" s="84">
        <v>100</v>
      </c>
      <c r="J120" s="84">
        <v>0</v>
      </c>
      <c r="K120" s="95" t="s">
        <v>1228</v>
      </c>
      <c r="L120" s="56">
        <v>12600</v>
      </c>
      <c r="M120" s="56">
        <v>2711120</v>
      </c>
    </row>
    <row r="121" spans="1:13" s="62" customFormat="1">
      <c r="A121" s="55"/>
      <c r="B121" s="56">
        <v>2019</v>
      </c>
      <c r="C121" s="62" t="s">
        <v>1246</v>
      </c>
      <c r="D121" s="56" t="s">
        <v>55</v>
      </c>
      <c r="E121" s="56" t="s">
        <v>126</v>
      </c>
      <c r="F121" s="58">
        <v>130</v>
      </c>
      <c r="G121" s="59" t="s">
        <v>214</v>
      </c>
      <c r="H121" s="59" t="s">
        <v>1231</v>
      </c>
      <c r="I121" s="71">
        <v>65</v>
      </c>
      <c r="J121" s="71">
        <v>0</v>
      </c>
      <c r="K121" s="95" t="s">
        <v>1228</v>
      </c>
      <c r="L121" s="56">
        <v>12600</v>
      </c>
      <c r="M121" s="56">
        <v>2711120</v>
      </c>
    </row>
    <row r="122" spans="1:13" s="62" customFormat="1" ht="38.25">
      <c r="A122" s="55"/>
      <c r="B122" s="56">
        <v>2019</v>
      </c>
      <c r="C122" s="62" t="s">
        <v>1246</v>
      </c>
      <c r="D122" s="56" t="s">
        <v>55</v>
      </c>
      <c r="E122" s="56" t="s">
        <v>126</v>
      </c>
      <c r="F122" s="58">
        <v>180</v>
      </c>
      <c r="G122" s="59" t="s">
        <v>1230</v>
      </c>
      <c r="H122" s="59" t="s">
        <v>1229</v>
      </c>
      <c r="I122" s="71">
        <v>0</v>
      </c>
      <c r="J122" s="71">
        <v>0</v>
      </c>
      <c r="K122" s="95" t="s">
        <v>1232</v>
      </c>
      <c r="L122" s="56">
        <v>12600</v>
      </c>
      <c r="M122" s="56">
        <v>2711120</v>
      </c>
    </row>
    <row r="123" spans="1:13" s="62" customFormat="1">
      <c r="A123" s="55"/>
      <c r="B123" s="56">
        <v>2013</v>
      </c>
      <c r="C123" s="62" t="s">
        <v>1246</v>
      </c>
      <c r="D123" s="56" t="s">
        <v>55</v>
      </c>
      <c r="E123" s="56" t="s">
        <v>126</v>
      </c>
      <c r="F123" s="58">
        <v>240</v>
      </c>
      <c r="G123" s="59" t="s">
        <v>290</v>
      </c>
      <c r="H123" s="59" t="s">
        <v>291</v>
      </c>
      <c r="I123" s="71">
        <v>25</v>
      </c>
      <c r="J123" s="71">
        <v>15</v>
      </c>
      <c r="K123" s="95"/>
      <c r="L123" s="56">
        <v>12600</v>
      </c>
      <c r="M123" s="56">
        <v>2711240</v>
      </c>
    </row>
    <row r="124" spans="1:13" s="62" customFormat="1" ht="25.5">
      <c r="A124" s="55"/>
      <c r="B124" s="56">
        <v>2019</v>
      </c>
      <c r="C124" s="62" t="s">
        <v>1247</v>
      </c>
      <c r="D124" s="56" t="s">
        <v>55</v>
      </c>
      <c r="E124" s="56" t="s">
        <v>126</v>
      </c>
      <c r="F124" s="58">
        <v>280</v>
      </c>
      <c r="G124" s="59" t="s">
        <v>816</v>
      </c>
      <c r="H124" s="59" t="s">
        <v>817</v>
      </c>
      <c r="I124" s="61">
        <v>0</v>
      </c>
      <c r="J124" s="61">
        <v>105</v>
      </c>
      <c r="K124" s="95"/>
      <c r="L124" s="56">
        <v>12600</v>
      </c>
      <c r="M124" s="56">
        <v>2711280</v>
      </c>
    </row>
    <row r="125" spans="1:13" s="62" customFormat="1">
      <c r="A125" s="55"/>
      <c r="B125" s="56">
        <v>2013</v>
      </c>
      <c r="C125" s="62" t="s">
        <v>1246</v>
      </c>
      <c r="D125" s="56" t="s">
        <v>55</v>
      </c>
      <c r="E125" s="56" t="s">
        <v>126</v>
      </c>
      <c r="F125" s="58">
        <v>331</v>
      </c>
      <c r="G125" s="59" t="s">
        <v>136</v>
      </c>
      <c r="H125" s="59" t="s">
        <v>291</v>
      </c>
      <c r="I125" s="71">
        <v>100</v>
      </c>
      <c r="J125" s="71">
        <v>0</v>
      </c>
      <c r="K125" s="95" t="s">
        <v>326</v>
      </c>
      <c r="L125" s="56">
        <v>13000</v>
      </c>
      <c r="M125" s="56">
        <v>2741331</v>
      </c>
    </row>
    <row r="126" spans="1:13" s="62" customFormat="1" ht="25.5">
      <c r="A126" s="55"/>
      <c r="B126" s="56">
        <v>2019</v>
      </c>
      <c r="C126" s="62" t="s">
        <v>1247</v>
      </c>
      <c r="D126" s="56" t="s">
        <v>55</v>
      </c>
      <c r="E126" s="56" t="s">
        <v>126</v>
      </c>
      <c r="F126" s="58">
        <v>380</v>
      </c>
      <c r="G126" s="59" t="s">
        <v>818</v>
      </c>
      <c r="H126" s="59" t="s">
        <v>817</v>
      </c>
      <c r="I126" s="61">
        <v>0</v>
      </c>
      <c r="J126" s="61">
        <v>105</v>
      </c>
      <c r="K126" s="95"/>
      <c r="L126" s="56">
        <v>12600</v>
      </c>
      <c r="M126" s="56">
        <v>2711280</v>
      </c>
    </row>
    <row r="127" spans="1:13" s="62" customFormat="1" ht="25.5">
      <c r="A127" s="55"/>
      <c r="B127" s="56">
        <v>2019</v>
      </c>
      <c r="C127" s="62" t="s">
        <v>1247</v>
      </c>
      <c r="D127" s="56" t="s">
        <v>55</v>
      </c>
      <c r="E127" s="56" t="s">
        <v>126</v>
      </c>
      <c r="F127" s="58">
        <v>480</v>
      </c>
      <c r="G127" s="59" t="s">
        <v>819</v>
      </c>
      <c r="H127" s="59" t="s">
        <v>817</v>
      </c>
      <c r="I127" s="61">
        <v>0</v>
      </c>
      <c r="J127" s="61">
        <v>105</v>
      </c>
      <c r="K127" s="95"/>
      <c r="L127" s="56">
        <v>12600</v>
      </c>
      <c r="M127" s="56">
        <v>2711280</v>
      </c>
    </row>
    <row r="128" spans="1:13" s="62" customFormat="1" ht="140.25">
      <c r="A128" s="20"/>
      <c r="B128" s="56">
        <v>2023</v>
      </c>
      <c r="C128" s="57" t="s">
        <v>1247</v>
      </c>
      <c r="D128" s="56" t="s">
        <v>510</v>
      </c>
      <c r="E128" s="56" t="s">
        <v>126</v>
      </c>
      <c r="F128" s="58" t="s">
        <v>1750</v>
      </c>
      <c r="G128" s="59" t="s">
        <v>1654</v>
      </c>
      <c r="H128" s="60" t="s">
        <v>1655</v>
      </c>
      <c r="I128" s="61">
        <v>0</v>
      </c>
      <c r="J128" s="61">
        <v>250</v>
      </c>
      <c r="K128" s="62" t="s">
        <v>1656</v>
      </c>
      <c r="L128" s="62">
        <v>74100</v>
      </c>
      <c r="M128" s="62">
        <v>3462042</v>
      </c>
    </row>
    <row r="129" spans="1:13" s="62" customFormat="1">
      <c r="A129" s="55"/>
      <c r="B129" s="56">
        <v>2015</v>
      </c>
      <c r="C129" s="62" t="s">
        <v>1247</v>
      </c>
      <c r="D129" s="56" t="s">
        <v>55</v>
      </c>
      <c r="E129" s="56" t="s">
        <v>126</v>
      </c>
      <c r="F129" s="58" t="s">
        <v>375</v>
      </c>
      <c r="G129" s="106" t="s">
        <v>376</v>
      </c>
      <c r="H129" s="59" t="s">
        <v>377</v>
      </c>
      <c r="I129" s="84">
        <v>30</v>
      </c>
      <c r="J129" s="84">
        <v>50</v>
      </c>
      <c r="K129" s="95"/>
      <c r="L129" s="56"/>
      <c r="M129" s="56"/>
    </row>
    <row r="130" spans="1:13" s="62" customFormat="1">
      <c r="A130" s="55"/>
      <c r="B130" s="56">
        <v>2007</v>
      </c>
      <c r="D130" s="56" t="s">
        <v>55</v>
      </c>
      <c r="E130" s="56" t="s">
        <v>1002</v>
      </c>
      <c r="F130" s="58">
        <v>510</v>
      </c>
      <c r="G130" s="59" t="s">
        <v>1003</v>
      </c>
      <c r="H130" s="60" t="s">
        <v>1004</v>
      </c>
      <c r="I130" s="61">
        <v>295</v>
      </c>
      <c r="J130" s="61">
        <v>345</v>
      </c>
      <c r="K130" s="95"/>
      <c r="L130" s="56"/>
      <c r="M130" s="56"/>
    </row>
    <row r="131" spans="1:13" s="62" customFormat="1">
      <c r="A131" s="55"/>
      <c r="B131" s="56">
        <v>2007</v>
      </c>
      <c r="D131" s="56" t="s">
        <v>55</v>
      </c>
      <c r="E131" s="56" t="s">
        <v>1002</v>
      </c>
      <c r="F131" s="58">
        <v>523</v>
      </c>
      <c r="G131" s="59" t="s">
        <v>1005</v>
      </c>
      <c r="H131" s="60" t="s">
        <v>1004</v>
      </c>
      <c r="I131" s="61">
        <v>295</v>
      </c>
      <c r="J131" s="61">
        <v>345</v>
      </c>
      <c r="K131" s="95"/>
      <c r="L131" s="56"/>
      <c r="M131" s="56"/>
    </row>
    <row r="132" spans="1:13" s="62" customFormat="1">
      <c r="A132" s="55"/>
      <c r="B132" s="56">
        <v>2007</v>
      </c>
      <c r="D132" s="56" t="s">
        <v>55</v>
      </c>
      <c r="E132" s="56" t="s">
        <v>1002</v>
      </c>
      <c r="F132" s="58">
        <v>524</v>
      </c>
      <c r="G132" s="59" t="s">
        <v>1006</v>
      </c>
      <c r="H132" s="60" t="s">
        <v>1004</v>
      </c>
      <c r="I132" s="61">
        <v>295</v>
      </c>
      <c r="J132" s="61">
        <v>345</v>
      </c>
      <c r="K132" s="95"/>
      <c r="L132" s="56"/>
      <c r="M132" s="56"/>
    </row>
    <row r="133" spans="1:13" s="62" customFormat="1">
      <c r="A133" s="55"/>
      <c r="B133" s="56">
        <v>2007</v>
      </c>
      <c r="D133" s="56" t="s">
        <v>55</v>
      </c>
      <c r="E133" s="56" t="s">
        <v>1002</v>
      </c>
      <c r="F133" s="58">
        <v>525</v>
      </c>
      <c r="G133" s="59" t="s">
        <v>1007</v>
      </c>
      <c r="H133" s="60" t="s">
        <v>1004</v>
      </c>
      <c r="I133" s="61">
        <v>295</v>
      </c>
      <c r="J133" s="61">
        <v>345</v>
      </c>
      <c r="K133" s="95"/>
      <c r="L133" s="56"/>
      <c r="M133" s="56"/>
    </row>
    <row r="134" spans="1:13" s="62" customFormat="1">
      <c r="A134" s="55"/>
      <c r="B134" s="56">
        <v>2007</v>
      </c>
      <c r="D134" s="56" t="s">
        <v>55</v>
      </c>
      <c r="E134" s="56" t="s">
        <v>1002</v>
      </c>
      <c r="F134" s="58">
        <v>529</v>
      </c>
      <c r="G134" s="59" t="s">
        <v>1008</v>
      </c>
      <c r="H134" s="60" t="s">
        <v>1004</v>
      </c>
      <c r="I134" s="61">
        <v>295</v>
      </c>
      <c r="J134" s="61">
        <v>345</v>
      </c>
      <c r="K134" s="95"/>
      <c r="L134" s="56"/>
      <c r="M134" s="56"/>
    </row>
    <row r="135" spans="1:13" s="62" customFormat="1">
      <c r="A135" s="55"/>
      <c r="B135" s="56">
        <v>2007</v>
      </c>
      <c r="D135" s="56" t="s">
        <v>55</v>
      </c>
      <c r="E135" s="56" t="s">
        <v>1002</v>
      </c>
      <c r="F135" s="58">
        <v>530</v>
      </c>
      <c r="G135" s="59" t="s">
        <v>1009</v>
      </c>
      <c r="H135" s="60" t="s">
        <v>1004</v>
      </c>
      <c r="I135" s="61">
        <v>295</v>
      </c>
      <c r="J135" s="61">
        <v>345</v>
      </c>
      <c r="K135" s="95"/>
      <c r="L135" s="56"/>
      <c r="M135" s="56"/>
    </row>
    <row r="136" spans="1:13" s="62" customFormat="1">
      <c r="A136" s="55"/>
      <c r="B136" s="56">
        <v>2007</v>
      </c>
      <c r="D136" s="56" t="s">
        <v>55</v>
      </c>
      <c r="E136" s="56" t="s">
        <v>1002</v>
      </c>
      <c r="F136" s="58">
        <v>531</v>
      </c>
      <c r="G136" s="59" t="s">
        <v>1010</v>
      </c>
      <c r="H136" s="60" t="s">
        <v>1004</v>
      </c>
      <c r="I136" s="61">
        <v>295</v>
      </c>
      <c r="J136" s="61">
        <v>345</v>
      </c>
      <c r="K136" s="95"/>
      <c r="L136" s="56"/>
      <c r="M136" s="56"/>
    </row>
    <row r="137" spans="1:13" s="62" customFormat="1">
      <c r="A137" s="55"/>
      <c r="B137" s="56">
        <v>2007</v>
      </c>
      <c r="D137" s="56" t="s">
        <v>55</v>
      </c>
      <c r="E137" s="56" t="s">
        <v>1002</v>
      </c>
      <c r="F137" s="58">
        <v>532</v>
      </c>
      <c r="G137" s="59" t="s">
        <v>1011</v>
      </c>
      <c r="H137" s="60" t="s">
        <v>1004</v>
      </c>
      <c r="I137" s="61">
        <v>295</v>
      </c>
      <c r="J137" s="61">
        <v>345</v>
      </c>
      <c r="K137" s="95"/>
      <c r="L137" s="56"/>
      <c r="M137" s="56"/>
    </row>
    <row r="138" spans="1:13" s="62" customFormat="1">
      <c r="A138" s="55"/>
      <c r="B138" s="56">
        <v>2007</v>
      </c>
      <c r="D138" s="56" t="s">
        <v>55</v>
      </c>
      <c r="E138" s="56" t="s">
        <v>1002</v>
      </c>
      <c r="F138" s="58">
        <v>535</v>
      </c>
      <c r="G138" s="59" t="s">
        <v>1012</v>
      </c>
      <c r="H138" s="60" t="s">
        <v>1004</v>
      </c>
      <c r="I138" s="61">
        <v>295</v>
      </c>
      <c r="J138" s="61">
        <v>345</v>
      </c>
      <c r="K138" s="95"/>
      <c r="L138" s="56"/>
      <c r="M138" s="56"/>
    </row>
    <row r="139" spans="1:13" s="62" customFormat="1">
      <c r="A139" s="55"/>
      <c r="B139" s="56">
        <v>2007</v>
      </c>
      <c r="D139" s="56" t="s">
        <v>55</v>
      </c>
      <c r="E139" s="56" t="s">
        <v>1002</v>
      </c>
      <c r="F139" s="58">
        <v>536</v>
      </c>
      <c r="G139" s="59" t="s">
        <v>1013</v>
      </c>
      <c r="H139" s="60" t="s">
        <v>1004</v>
      </c>
      <c r="I139" s="61">
        <v>295</v>
      </c>
      <c r="J139" s="61">
        <v>345</v>
      </c>
      <c r="K139" s="95"/>
      <c r="L139" s="56"/>
      <c r="M139" s="56"/>
    </row>
    <row r="140" spans="1:13" s="62" customFormat="1">
      <c r="A140" s="55"/>
      <c r="B140" s="56">
        <v>2007</v>
      </c>
      <c r="D140" s="56" t="s">
        <v>55</v>
      </c>
      <c r="E140" s="56" t="s">
        <v>1002</v>
      </c>
      <c r="F140" s="58">
        <v>537</v>
      </c>
      <c r="G140" s="59" t="s">
        <v>1014</v>
      </c>
      <c r="H140" s="60" t="s">
        <v>1004</v>
      </c>
      <c r="I140" s="61">
        <v>295</v>
      </c>
      <c r="J140" s="61">
        <v>345</v>
      </c>
      <c r="K140" s="95"/>
      <c r="L140" s="56"/>
      <c r="M140" s="56"/>
    </row>
    <row r="141" spans="1:13" s="62" customFormat="1">
      <c r="A141" s="55"/>
      <c r="B141" s="56">
        <v>2007</v>
      </c>
      <c r="D141" s="56" t="s">
        <v>55</v>
      </c>
      <c r="E141" s="56" t="s">
        <v>1002</v>
      </c>
      <c r="F141" s="58">
        <v>538</v>
      </c>
      <c r="G141" s="59" t="s">
        <v>1015</v>
      </c>
      <c r="H141" s="60" t="s">
        <v>1004</v>
      </c>
      <c r="I141" s="61">
        <v>295</v>
      </c>
      <c r="J141" s="61">
        <v>345</v>
      </c>
      <c r="K141" s="95"/>
      <c r="L141" s="56"/>
      <c r="M141" s="56"/>
    </row>
    <row r="142" spans="1:13" s="62" customFormat="1">
      <c r="A142" s="55"/>
      <c r="B142" s="56">
        <v>2007</v>
      </c>
      <c r="D142" s="56" t="s">
        <v>55</v>
      </c>
      <c r="E142" s="56" t="s">
        <v>1002</v>
      </c>
      <c r="F142" s="58">
        <v>540</v>
      </c>
      <c r="G142" s="59" t="s">
        <v>1016</v>
      </c>
      <c r="H142" s="60" t="s">
        <v>1004</v>
      </c>
      <c r="I142" s="61">
        <v>295</v>
      </c>
      <c r="J142" s="61">
        <v>345</v>
      </c>
      <c r="K142" s="95"/>
      <c r="L142" s="56"/>
      <c r="M142" s="56"/>
    </row>
    <row r="143" spans="1:13" s="62" customFormat="1">
      <c r="A143" s="55"/>
      <c r="B143" s="56">
        <v>2007</v>
      </c>
      <c r="D143" s="56" t="s">
        <v>55</v>
      </c>
      <c r="E143" s="56" t="s">
        <v>1002</v>
      </c>
      <c r="F143" s="58">
        <v>550</v>
      </c>
      <c r="G143" s="59" t="s">
        <v>1017</v>
      </c>
      <c r="H143" s="60" t="s">
        <v>1004</v>
      </c>
      <c r="I143" s="61">
        <v>295</v>
      </c>
      <c r="J143" s="61">
        <v>345</v>
      </c>
      <c r="K143" s="95"/>
      <c r="L143" s="56"/>
      <c r="M143" s="56"/>
    </row>
    <row r="144" spans="1:13" s="62" customFormat="1">
      <c r="A144" s="55"/>
      <c r="B144" s="56">
        <v>2007</v>
      </c>
      <c r="D144" s="56" t="s">
        <v>55</v>
      </c>
      <c r="E144" s="56" t="s">
        <v>1002</v>
      </c>
      <c r="F144" s="58">
        <v>551</v>
      </c>
      <c r="G144" s="59" t="s">
        <v>1018</v>
      </c>
      <c r="H144" s="60" t="s">
        <v>1004</v>
      </c>
      <c r="I144" s="61">
        <v>295</v>
      </c>
      <c r="J144" s="61">
        <v>345</v>
      </c>
      <c r="K144" s="95"/>
      <c r="L144" s="56"/>
      <c r="M144" s="56"/>
    </row>
    <row r="145" spans="1:13" s="62" customFormat="1">
      <c r="A145" s="55"/>
      <c r="B145" s="56">
        <v>2007</v>
      </c>
      <c r="D145" s="56" t="s">
        <v>55</v>
      </c>
      <c r="E145" s="56" t="s">
        <v>1002</v>
      </c>
      <c r="F145" s="58">
        <v>560</v>
      </c>
      <c r="G145" s="59" t="s">
        <v>1019</v>
      </c>
      <c r="H145" s="60" t="s">
        <v>1004</v>
      </c>
      <c r="I145" s="61">
        <v>295</v>
      </c>
      <c r="J145" s="61">
        <v>345</v>
      </c>
      <c r="K145" s="95"/>
      <c r="L145" s="56"/>
      <c r="M145" s="56"/>
    </row>
    <row r="146" spans="1:13" s="62" customFormat="1">
      <c r="A146" s="55"/>
      <c r="B146" s="56">
        <v>2007</v>
      </c>
      <c r="D146" s="56" t="s">
        <v>55</v>
      </c>
      <c r="E146" s="56" t="s">
        <v>1002</v>
      </c>
      <c r="F146" s="58">
        <v>561</v>
      </c>
      <c r="G146" s="59" t="s">
        <v>1020</v>
      </c>
      <c r="H146" s="60" t="s">
        <v>1004</v>
      </c>
      <c r="I146" s="61">
        <v>295</v>
      </c>
      <c r="J146" s="61">
        <v>345</v>
      </c>
      <c r="K146" s="95"/>
      <c r="L146" s="56"/>
      <c r="M146" s="56"/>
    </row>
    <row r="147" spans="1:13" s="62" customFormat="1">
      <c r="A147" s="55"/>
      <c r="B147" s="56">
        <v>2007</v>
      </c>
      <c r="D147" s="56" t="s">
        <v>55</v>
      </c>
      <c r="E147" s="56" t="s">
        <v>1002</v>
      </c>
      <c r="F147" s="58">
        <v>563</v>
      </c>
      <c r="G147" s="59" t="s">
        <v>1021</v>
      </c>
      <c r="H147" s="60" t="s">
        <v>1004</v>
      </c>
      <c r="I147" s="61">
        <v>295</v>
      </c>
      <c r="J147" s="61">
        <v>345</v>
      </c>
      <c r="K147" s="95"/>
      <c r="L147" s="56"/>
      <c r="M147" s="56"/>
    </row>
    <row r="148" spans="1:13" s="62" customFormat="1">
      <c r="A148" s="55"/>
      <c r="B148" s="56">
        <v>2007</v>
      </c>
      <c r="D148" s="56" t="s">
        <v>55</v>
      </c>
      <c r="E148" s="56" t="s">
        <v>1002</v>
      </c>
      <c r="F148" s="58">
        <v>564</v>
      </c>
      <c r="G148" s="59" t="s">
        <v>1022</v>
      </c>
      <c r="H148" s="60" t="s">
        <v>1004</v>
      </c>
      <c r="I148" s="61">
        <v>295</v>
      </c>
      <c r="J148" s="61">
        <v>345</v>
      </c>
      <c r="K148" s="95"/>
      <c r="L148" s="56"/>
      <c r="M148" s="56"/>
    </row>
    <row r="149" spans="1:13" s="62" customFormat="1">
      <c r="A149" s="55"/>
      <c r="B149" s="56">
        <v>2007</v>
      </c>
      <c r="D149" s="56" t="s">
        <v>55</v>
      </c>
      <c r="E149" s="56" t="s">
        <v>1002</v>
      </c>
      <c r="F149" s="58">
        <v>571</v>
      </c>
      <c r="G149" s="59" t="s">
        <v>1023</v>
      </c>
      <c r="H149" s="60" t="s">
        <v>1004</v>
      </c>
      <c r="I149" s="61">
        <v>295</v>
      </c>
      <c r="J149" s="61">
        <v>345</v>
      </c>
      <c r="K149" s="59" t="s">
        <v>1547</v>
      </c>
      <c r="L149" s="56"/>
      <c r="M149" s="56"/>
    </row>
    <row r="150" spans="1:13" s="62" customFormat="1">
      <c r="A150" s="55"/>
      <c r="B150" s="56">
        <v>2007</v>
      </c>
      <c r="D150" s="56" t="s">
        <v>55</v>
      </c>
      <c r="E150" s="56" t="s">
        <v>1002</v>
      </c>
      <c r="F150" s="58">
        <v>572</v>
      </c>
      <c r="G150" s="59" t="s">
        <v>1024</v>
      </c>
      <c r="H150" s="60" t="s">
        <v>1004</v>
      </c>
      <c r="I150" s="61">
        <v>295</v>
      </c>
      <c r="J150" s="61">
        <v>345</v>
      </c>
      <c r="K150" s="95"/>
      <c r="L150" s="56"/>
      <c r="M150" s="56"/>
    </row>
    <row r="151" spans="1:13" s="62" customFormat="1">
      <c r="A151" s="55"/>
      <c r="B151" s="56">
        <v>2007</v>
      </c>
      <c r="D151" s="56" t="s">
        <v>55</v>
      </c>
      <c r="E151" s="56" t="s">
        <v>1002</v>
      </c>
      <c r="F151" s="58">
        <v>583</v>
      </c>
      <c r="G151" s="59" t="s">
        <v>1025</v>
      </c>
      <c r="H151" s="60" t="s">
        <v>1004</v>
      </c>
      <c r="I151" s="61">
        <v>295</v>
      </c>
      <c r="J151" s="61">
        <v>345</v>
      </c>
      <c r="K151" s="95"/>
      <c r="L151" s="56"/>
      <c r="M151" s="56"/>
    </row>
    <row r="152" spans="1:13" s="62" customFormat="1">
      <c r="A152" s="55"/>
      <c r="B152" s="56">
        <v>2007</v>
      </c>
      <c r="D152" s="56" t="s">
        <v>55</v>
      </c>
      <c r="E152" s="56" t="s">
        <v>1002</v>
      </c>
      <c r="F152" s="58">
        <v>584</v>
      </c>
      <c r="G152" s="59" t="s">
        <v>1026</v>
      </c>
      <c r="H152" s="60" t="s">
        <v>1004</v>
      </c>
      <c r="I152" s="61">
        <v>295</v>
      </c>
      <c r="J152" s="61">
        <v>345</v>
      </c>
      <c r="K152" s="95"/>
      <c r="L152" s="56"/>
      <c r="M152" s="56"/>
    </row>
    <row r="153" spans="1:13" s="62" customFormat="1">
      <c r="A153" s="55"/>
      <c r="B153" s="56">
        <v>2007</v>
      </c>
      <c r="D153" s="56" t="s">
        <v>55</v>
      </c>
      <c r="E153" s="56" t="s">
        <v>1002</v>
      </c>
      <c r="F153" s="58">
        <v>585</v>
      </c>
      <c r="G153" s="59" t="s">
        <v>1027</v>
      </c>
      <c r="H153" s="60" t="s">
        <v>1004</v>
      </c>
      <c r="I153" s="61">
        <v>295</v>
      </c>
      <c r="J153" s="61">
        <v>345</v>
      </c>
      <c r="K153" s="95"/>
      <c r="L153" s="56"/>
      <c r="M153" s="56"/>
    </row>
    <row r="154" spans="1:13" s="62" customFormat="1">
      <c r="A154" s="55"/>
      <c r="B154" s="56">
        <v>2007</v>
      </c>
      <c r="D154" s="56" t="s">
        <v>55</v>
      </c>
      <c r="E154" s="56" t="s">
        <v>1002</v>
      </c>
      <c r="F154" s="58">
        <v>590</v>
      </c>
      <c r="G154" s="59" t="s">
        <v>1028</v>
      </c>
      <c r="H154" s="60" t="s">
        <v>1004</v>
      </c>
      <c r="I154" s="61">
        <v>295</v>
      </c>
      <c r="J154" s="61">
        <v>345</v>
      </c>
      <c r="K154" s="95"/>
      <c r="L154" s="56"/>
      <c r="M154" s="56"/>
    </row>
    <row r="155" spans="1:13" s="62" customFormat="1">
      <c r="A155" s="55"/>
      <c r="B155" s="56">
        <v>2007</v>
      </c>
      <c r="D155" s="56" t="s">
        <v>55</v>
      </c>
      <c r="E155" s="56" t="s">
        <v>1002</v>
      </c>
      <c r="F155" s="58">
        <v>591</v>
      </c>
      <c r="G155" s="59" t="s">
        <v>992</v>
      </c>
      <c r="H155" s="60" t="s">
        <v>1004</v>
      </c>
      <c r="I155" s="61">
        <v>295</v>
      </c>
      <c r="J155" s="61">
        <v>345</v>
      </c>
      <c r="K155" s="95"/>
      <c r="L155" s="56"/>
      <c r="M155" s="56"/>
    </row>
    <row r="156" spans="1:13" s="62" customFormat="1">
      <c r="A156" s="55"/>
      <c r="B156" s="56">
        <v>2007</v>
      </c>
      <c r="D156" s="56" t="s">
        <v>55</v>
      </c>
      <c r="E156" s="56" t="s">
        <v>1002</v>
      </c>
      <c r="F156" s="58">
        <v>593</v>
      </c>
      <c r="G156" s="59" t="s">
        <v>1029</v>
      </c>
      <c r="H156" s="60" t="s">
        <v>1004</v>
      </c>
      <c r="I156" s="61">
        <v>295</v>
      </c>
      <c r="J156" s="61">
        <v>345</v>
      </c>
      <c r="K156" s="95"/>
      <c r="L156" s="56"/>
      <c r="M156" s="56"/>
    </row>
    <row r="157" spans="1:13" s="62" customFormat="1">
      <c r="A157" s="55"/>
      <c r="B157" s="56">
        <v>2007</v>
      </c>
      <c r="D157" s="56" t="s">
        <v>55</v>
      </c>
      <c r="E157" s="56" t="s">
        <v>1002</v>
      </c>
      <c r="F157" s="58">
        <v>594</v>
      </c>
      <c r="G157" s="59" t="s">
        <v>1030</v>
      </c>
      <c r="H157" s="60" t="s">
        <v>1004</v>
      </c>
      <c r="I157" s="61">
        <v>295</v>
      </c>
      <c r="J157" s="61">
        <v>345</v>
      </c>
      <c r="K157" s="95"/>
      <c r="L157" s="56"/>
      <c r="M157" s="56"/>
    </row>
    <row r="158" spans="1:13" s="62" customFormat="1">
      <c r="A158" s="55"/>
      <c r="B158" s="56">
        <v>2007</v>
      </c>
      <c r="D158" s="56" t="s">
        <v>55</v>
      </c>
      <c r="E158" s="56" t="s">
        <v>1002</v>
      </c>
      <c r="F158" s="58">
        <v>595</v>
      </c>
      <c r="G158" s="59" t="s">
        <v>1031</v>
      </c>
      <c r="H158" s="60" t="s">
        <v>1004</v>
      </c>
      <c r="I158" s="61">
        <v>295</v>
      </c>
      <c r="J158" s="61">
        <v>345</v>
      </c>
      <c r="K158" s="95"/>
      <c r="L158" s="56"/>
      <c r="M158" s="56"/>
    </row>
    <row r="159" spans="1:13" s="62" customFormat="1">
      <c r="A159" s="55"/>
      <c r="B159" s="56">
        <v>2007</v>
      </c>
      <c r="D159" s="56" t="s">
        <v>55</v>
      </c>
      <c r="E159" s="56" t="s">
        <v>1002</v>
      </c>
      <c r="F159" s="58">
        <v>596</v>
      </c>
      <c r="G159" s="59" t="s">
        <v>1032</v>
      </c>
      <c r="H159" s="60" t="s">
        <v>1004</v>
      </c>
      <c r="I159" s="61">
        <v>295</v>
      </c>
      <c r="J159" s="61">
        <v>345</v>
      </c>
      <c r="K159" s="95"/>
      <c r="L159" s="56"/>
      <c r="M159" s="56"/>
    </row>
    <row r="160" spans="1:13" s="62" customFormat="1">
      <c r="A160" s="55"/>
      <c r="B160" s="56">
        <v>2007</v>
      </c>
      <c r="D160" s="56" t="s">
        <v>55</v>
      </c>
      <c r="E160" s="56" t="s">
        <v>1002</v>
      </c>
      <c r="F160" s="58">
        <v>597</v>
      </c>
      <c r="G160" s="59" t="s">
        <v>1033</v>
      </c>
      <c r="H160" s="60" t="s">
        <v>1004</v>
      </c>
      <c r="I160" s="61">
        <v>295</v>
      </c>
      <c r="J160" s="61">
        <v>345</v>
      </c>
      <c r="K160" s="95"/>
      <c r="L160" s="56"/>
      <c r="M160" s="56"/>
    </row>
    <row r="161" spans="1:13" s="62" customFormat="1">
      <c r="A161" s="55"/>
      <c r="B161" s="56">
        <v>2007</v>
      </c>
      <c r="D161" s="56" t="s">
        <v>55</v>
      </c>
      <c r="E161" s="56" t="s">
        <v>1002</v>
      </c>
      <c r="F161" s="58">
        <v>598</v>
      </c>
      <c r="G161" s="59" t="s">
        <v>1034</v>
      </c>
      <c r="H161" s="60" t="s">
        <v>1004</v>
      </c>
      <c r="I161" s="61">
        <v>295</v>
      </c>
      <c r="J161" s="61">
        <v>345</v>
      </c>
      <c r="K161" s="95"/>
      <c r="L161" s="56"/>
      <c r="M161" s="56"/>
    </row>
    <row r="162" spans="1:13" s="62" customFormat="1">
      <c r="A162" s="55"/>
      <c r="B162" s="56">
        <v>2007</v>
      </c>
      <c r="D162" s="56" t="s">
        <v>55</v>
      </c>
      <c r="E162" s="56" t="s">
        <v>1002</v>
      </c>
      <c r="F162" s="58">
        <v>600</v>
      </c>
      <c r="G162" s="59" t="s">
        <v>1035</v>
      </c>
      <c r="H162" s="60" t="s">
        <v>1004</v>
      </c>
      <c r="I162" s="61">
        <v>295</v>
      </c>
      <c r="J162" s="61">
        <v>345</v>
      </c>
      <c r="K162" s="95"/>
      <c r="L162" s="56"/>
      <c r="M162" s="56"/>
    </row>
    <row r="163" spans="1:13" s="62" customFormat="1" ht="25.5">
      <c r="A163" s="55"/>
      <c r="B163" s="56">
        <v>2020</v>
      </c>
      <c r="C163" s="62" t="s">
        <v>1246</v>
      </c>
      <c r="D163" s="56" t="s">
        <v>55</v>
      </c>
      <c r="E163" s="56" t="s">
        <v>163</v>
      </c>
      <c r="F163" s="58">
        <v>105</v>
      </c>
      <c r="G163" s="59" t="s">
        <v>1158</v>
      </c>
      <c r="H163" s="60" t="s">
        <v>1277</v>
      </c>
      <c r="I163" s="61">
        <v>25</v>
      </c>
      <c r="J163" s="61">
        <v>0</v>
      </c>
      <c r="K163" s="108" t="s">
        <v>1338</v>
      </c>
      <c r="L163" s="56">
        <v>13000</v>
      </c>
      <c r="M163" s="56">
        <v>2743000</v>
      </c>
    </row>
    <row r="164" spans="1:13" s="62" customFormat="1" ht="38.25">
      <c r="A164" s="55"/>
      <c r="B164" s="56">
        <v>2020</v>
      </c>
      <c r="C164" s="62" t="s">
        <v>1246</v>
      </c>
      <c r="D164" s="56" t="s">
        <v>55</v>
      </c>
      <c r="E164" s="56" t="s">
        <v>163</v>
      </c>
      <c r="F164" s="58">
        <v>187</v>
      </c>
      <c r="G164" s="59" t="s">
        <v>1336</v>
      </c>
      <c r="H164" s="60" t="s">
        <v>1337</v>
      </c>
      <c r="I164" s="61">
        <v>0</v>
      </c>
      <c r="J164" s="61">
        <v>25</v>
      </c>
      <c r="K164" s="108" t="s">
        <v>1339</v>
      </c>
      <c r="L164" s="56">
        <v>13000</v>
      </c>
      <c r="M164" s="56">
        <v>2743000</v>
      </c>
    </row>
    <row r="165" spans="1:13" s="62" customFormat="1" ht="42.75">
      <c r="A165" s="55"/>
      <c r="B165" s="56">
        <v>2020</v>
      </c>
      <c r="C165" s="62" t="s">
        <v>1247</v>
      </c>
      <c r="D165" s="56" t="s">
        <v>55</v>
      </c>
      <c r="E165" s="56" t="s">
        <v>163</v>
      </c>
      <c r="F165" s="58">
        <v>260</v>
      </c>
      <c r="G165" s="59" t="s">
        <v>318</v>
      </c>
      <c r="H165" s="59" t="s">
        <v>1293</v>
      </c>
      <c r="I165" s="71">
        <v>0</v>
      </c>
      <c r="J165" s="71">
        <v>75</v>
      </c>
      <c r="K165" s="95" t="s">
        <v>1295</v>
      </c>
      <c r="L165" s="56">
        <v>13000</v>
      </c>
      <c r="M165" s="56">
        <v>2743001</v>
      </c>
    </row>
    <row r="166" spans="1:13" s="62" customFormat="1" ht="25.5">
      <c r="A166" s="55"/>
      <c r="B166" s="56">
        <v>2020</v>
      </c>
      <c r="C166" s="62" t="s">
        <v>1246</v>
      </c>
      <c r="D166" s="56" t="s">
        <v>55</v>
      </c>
      <c r="E166" s="56" t="s">
        <v>163</v>
      </c>
      <c r="F166" s="58">
        <v>287</v>
      </c>
      <c r="G166" s="59" t="s">
        <v>1340</v>
      </c>
      <c r="H166" s="59" t="s">
        <v>1341</v>
      </c>
      <c r="I166" s="71">
        <v>0</v>
      </c>
      <c r="J166" s="71">
        <v>75</v>
      </c>
      <c r="K166" s="95"/>
      <c r="L166" s="56">
        <v>13000</v>
      </c>
      <c r="M166" s="56">
        <v>2743000</v>
      </c>
    </row>
    <row r="167" spans="1:13" s="62" customFormat="1">
      <c r="A167" s="55"/>
      <c r="B167" s="56">
        <v>2012</v>
      </c>
      <c r="C167" s="62" t="s">
        <v>1247</v>
      </c>
      <c r="D167" s="56" t="s">
        <v>55</v>
      </c>
      <c r="E167" s="56" t="s">
        <v>163</v>
      </c>
      <c r="F167" s="58">
        <v>297</v>
      </c>
      <c r="G167" s="59" t="s">
        <v>167</v>
      </c>
      <c r="H167" s="59" t="s">
        <v>1342</v>
      </c>
      <c r="I167" s="71">
        <v>0</v>
      </c>
      <c r="J167" s="71">
        <v>35</v>
      </c>
      <c r="K167" s="95"/>
      <c r="L167" s="56"/>
      <c r="M167" s="56"/>
    </row>
    <row r="168" spans="1:13" s="62" customFormat="1">
      <c r="A168" s="55"/>
      <c r="B168" s="56">
        <v>2016</v>
      </c>
      <c r="C168" s="62" t="s">
        <v>1247</v>
      </c>
      <c r="D168" s="56" t="s">
        <v>55</v>
      </c>
      <c r="E168" s="56" t="s">
        <v>163</v>
      </c>
      <c r="F168" s="58">
        <v>302</v>
      </c>
      <c r="G168" s="106" t="s">
        <v>700</v>
      </c>
      <c r="H168" s="59" t="s">
        <v>455</v>
      </c>
      <c r="I168" s="69">
        <v>0</v>
      </c>
      <c r="J168" s="69">
        <v>20</v>
      </c>
      <c r="K168" s="95"/>
      <c r="L168" s="56"/>
      <c r="M168" s="56"/>
    </row>
    <row r="169" spans="1:13" s="62" customFormat="1">
      <c r="A169" s="55"/>
      <c r="B169" s="56">
        <v>2009</v>
      </c>
      <c r="C169" s="62" t="s">
        <v>1249</v>
      </c>
      <c r="D169" s="56" t="s">
        <v>55</v>
      </c>
      <c r="E169" s="56" t="s">
        <v>163</v>
      </c>
      <c r="F169" s="58">
        <v>310</v>
      </c>
      <c r="G169" s="59" t="s">
        <v>1159</v>
      </c>
      <c r="H169" s="60" t="s">
        <v>1160</v>
      </c>
      <c r="I169" s="61">
        <v>0</v>
      </c>
      <c r="J169" s="61">
        <v>50</v>
      </c>
      <c r="K169" s="95" t="s">
        <v>1161</v>
      </c>
      <c r="L169" s="56"/>
      <c r="M169" s="56"/>
    </row>
    <row r="170" spans="1:13" s="62" customFormat="1" ht="38.25">
      <c r="A170" s="55"/>
      <c r="B170" s="56">
        <v>2013</v>
      </c>
      <c r="C170" s="62" t="s">
        <v>1246</v>
      </c>
      <c r="D170" s="56" t="s">
        <v>55</v>
      </c>
      <c r="E170" s="56" t="s">
        <v>163</v>
      </c>
      <c r="F170" s="58">
        <v>331</v>
      </c>
      <c r="G170" s="59" t="s">
        <v>136</v>
      </c>
      <c r="H170" s="59" t="s">
        <v>287</v>
      </c>
      <c r="I170" s="71">
        <v>0</v>
      </c>
      <c r="J170" s="71">
        <v>100</v>
      </c>
      <c r="K170" s="95"/>
      <c r="L170" s="56">
        <v>13000</v>
      </c>
      <c r="M170" s="56">
        <v>2741331</v>
      </c>
    </row>
    <row r="171" spans="1:13" s="62" customFormat="1">
      <c r="A171" s="55"/>
      <c r="B171" s="56">
        <v>2010</v>
      </c>
      <c r="C171" s="62" t="s">
        <v>1246</v>
      </c>
      <c r="D171" s="56" t="s">
        <v>55</v>
      </c>
      <c r="E171" s="56" t="s">
        <v>163</v>
      </c>
      <c r="F171" s="58">
        <v>360</v>
      </c>
      <c r="G171" s="59" t="s">
        <v>1124</v>
      </c>
      <c r="H171" s="60" t="s">
        <v>1294</v>
      </c>
      <c r="I171" s="61">
        <v>0</v>
      </c>
      <c r="J171" s="61">
        <v>50</v>
      </c>
      <c r="K171" s="95"/>
      <c r="L171" s="56"/>
      <c r="M171" s="56"/>
    </row>
    <row r="172" spans="1:13" s="62" customFormat="1">
      <c r="A172" s="55"/>
      <c r="B172" s="56">
        <v>2009</v>
      </c>
      <c r="C172" s="62" t="s">
        <v>1249</v>
      </c>
      <c r="D172" s="56" t="s">
        <v>55</v>
      </c>
      <c r="E172" s="56" t="s">
        <v>163</v>
      </c>
      <c r="F172" s="58">
        <v>380</v>
      </c>
      <c r="G172" s="59" t="s">
        <v>1162</v>
      </c>
      <c r="H172" s="60" t="s">
        <v>1163</v>
      </c>
      <c r="I172" s="61">
        <v>0</v>
      </c>
      <c r="J172" s="61">
        <v>20</v>
      </c>
      <c r="K172" s="95"/>
      <c r="L172" s="56"/>
      <c r="M172" s="56"/>
    </row>
    <row r="173" spans="1:13" s="62" customFormat="1">
      <c r="A173" s="55"/>
      <c r="B173" s="56">
        <v>2014</v>
      </c>
      <c r="C173" s="62" t="s">
        <v>1246</v>
      </c>
      <c r="D173" s="56" t="s">
        <v>55</v>
      </c>
      <c r="E173" s="56" t="s">
        <v>163</v>
      </c>
      <c r="F173" s="58">
        <v>424</v>
      </c>
      <c r="G173" s="59" t="s">
        <v>347</v>
      </c>
      <c r="H173" s="59" t="s">
        <v>348</v>
      </c>
      <c r="I173" s="71">
        <v>0</v>
      </c>
      <c r="J173" s="71">
        <v>25</v>
      </c>
      <c r="K173" s="95"/>
      <c r="L173" s="56"/>
      <c r="M173" s="56"/>
    </row>
    <row r="174" spans="1:13" s="62" customFormat="1" ht="25.5">
      <c r="A174" s="55"/>
      <c r="B174" s="56">
        <v>2015</v>
      </c>
      <c r="C174" s="62" t="s">
        <v>1247</v>
      </c>
      <c r="D174" s="56" t="s">
        <v>55</v>
      </c>
      <c r="E174" s="56" t="s">
        <v>163</v>
      </c>
      <c r="F174" s="58">
        <v>478</v>
      </c>
      <c r="G174" s="106" t="s">
        <v>386</v>
      </c>
      <c r="H174" s="59" t="s">
        <v>387</v>
      </c>
      <c r="I174" s="69">
        <v>50</v>
      </c>
      <c r="J174" s="69">
        <v>125</v>
      </c>
      <c r="K174" s="95"/>
      <c r="L174" s="56"/>
      <c r="M174" s="56"/>
    </row>
    <row r="175" spans="1:13" s="62" customFormat="1">
      <c r="A175" s="55"/>
      <c r="B175" s="56">
        <v>2009</v>
      </c>
      <c r="C175" s="62" t="s">
        <v>1249</v>
      </c>
      <c r="D175" s="56" t="s">
        <v>55</v>
      </c>
      <c r="E175" s="56" t="s">
        <v>163</v>
      </c>
      <c r="F175" s="58">
        <v>481</v>
      </c>
      <c r="G175" s="59" t="s">
        <v>1164</v>
      </c>
      <c r="H175" s="60" t="s">
        <v>1163</v>
      </c>
      <c r="I175" s="61">
        <v>0</v>
      </c>
      <c r="J175" s="61">
        <v>25</v>
      </c>
      <c r="K175" s="95"/>
      <c r="L175" s="56"/>
      <c r="M175" s="56"/>
    </row>
    <row r="176" spans="1:13" s="62" customFormat="1">
      <c r="A176" s="55"/>
      <c r="B176" s="56">
        <v>2012</v>
      </c>
      <c r="C176" s="62" t="s">
        <v>1247</v>
      </c>
      <c r="D176" s="56" t="s">
        <v>55</v>
      </c>
      <c r="E176" s="56" t="s">
        <v>163</v>
      </c>
      <c r="F176" s="58">
        <v>482</v>
      </c>
      <c r="G176" s="59" t="s">
        <v>166</v>
      </c>
      <c r="H176" s="59" t="s">
        <v>165</v>
      </c>
      <c r="I176" s="71">
        <v>50</v>
      </c>
      <c r="J176" s="71">
        <v>0</v>
      </c>
      <c r="K176" s="95"/>
      <c r="L176" s="56"/>
      <c r="M176" s="56"/>
    </row>
    <row r="177" spans="1:14" s="62" customFormat="1">
      <c r="A177" s="55"/>
      <c r="B177" s="56">
        <v>2009</v>
      </c>
      <c r="C177" s="62" t="s">
        <v>1249</v>
      </c>
      <c r="D177" s="56" t="s">
        <v>55</v>
      </c>
      <c r="E177" s="56" t="s">
        <v>163</v>
      </c>
      <c r="F177" s="58">
        <v>483</v>
      </c>
      <c r="G177" s="59" t="s">
        <v>1087</v>
      </c>
      <c r="H177" s="60" t="s">
        <v>1163</v>
      </c>
      <c r="I177" s="61">
        <v>0</v>
      </c>
      <c r="J177" s="61">
        <v>50</v>
      </c>
      <c r="K177" s="95"/>
      <c r="L177" s="56"/>
      <c r="M177" s="56"/>
    </row>
    <row r="178" spans="1:14" s="62" customFormat="1">
      <c r="A178" s="55"/>
      <c r="B178" s="56">
        <v>2016</v>
      </c>
      <c r="C178" s="62" t="s">
        <v>1246</v>
      </c>
      <c r="D178" s="56" t="s">
        <v>55</v>
      </c>
      <c r="E178" s="56" t="s">
        <v>163</v>
      </c>
      <c r="F178" s="58">
        <v>497</v>
      </c>
      <c r="G178" s="59" t="s">
        <v>487</v>
      </c>
      <c r="H178" s="59" t="s">
        <v>488</v>
      </c>
      <c r="I178" s="71">
        <v>0</v>
      </c>
      <c r="J178" s="71">
        <v>50</v>
      </c>
      <c r="K178" s="95"/>
      <c r="L178" s="56"/>
      <c r="M178" s="56"/>
    </row>
    <row r="179" spans="1:14" s="62" customFormat="1" ht="25.5">
      <c r="A179" s="55"/>
      <c r="B179" s="56">
        <v>2015</v>
      </c>
      <c r="C179" s="62" t="s">
        <v>1247</v>
      </c>
      <c r="D179" s="56" t="s">
        <v>55</v>
      </c>
      <c r="E179" s="56" t="s">
        <v>163</v>
      </c>
      <c r="F179" s="58">
        <v>578</v>
      </c>
      <c r="G179" s="106" t="s">
        <v>386</v>
      </c>
      <c r="H179" s="59" t="s">
        <v>387</v>
      </c>
      <c r="I179" s="69">
        <v>0</v>
      </c>
      <c r="J179" s="69">
        <v>125</v>
      </c>
      <c r="K179" s="95"/>
      <c r="L179" s="56"/>
      <c r="M179" s="56"/>
    </row>
    <row r="180" spans="1:14" s="62" customFormat="1" ht="63.75">
      <c r="A180" s="55"/>
      <c r="B180" s="56">
        <v>2024</v>
      </c>
      <c r="C180" s="62" t="s">
        <v>1250</v>
      </c>
      <c r="D180" s="56" t="s">
        <v>55</v>
      </c>
      <c r="E180" s="56" t="s">
        <v>125</v>
      </c>
      <c r="F180" s="58">
        <v>150</v>
      </c>
      <c r="G180" s="80" t="s">
        <v>784</v>
      </c>
      <c r="H180" s="59" t="s">
        <v>1722</v>
      </c>
      <c r="I180" s="69">
        <v>100</v>
      </c>
      <c r="J180" s="69">
        <v>0</v>
      </c>
      <c r="K180" s="108" t="s">
        <v>1481</v>
      </c>
      <c r="L180" s="56">
        <v>13200</v>
      </c>
      <c r="M180" s="56">
        <v>2763002</v>
      </c>
    </row>
    <row r="181" spans="1:14" s="62" customFormat="1">
      <c r="A181" s="55"/>
      <c r="B181" s="56">
        <v>2011</v>
      </c>
      <c r="C181" s="62" t="s">
        <v>1247</v>
      </c>
      <c r="D181" s="56" t="s">
        <v>55</v>
      </c>
      <c r="E181" s="56" t="s">
        <v>125</v>
      </c>
      <c r="F181" s="58">
        <v>215</v>
      </c>
      <c r="G181" s="59" t="s">
        <v>134</v>
      </c>
      <c r="H181" s="59" t="s">
        <v>135</v>
      </c>
      <c r="I181" s="71">
        <v>0</v>
      </c>
      <c r="J181" s="71">
        <v>50</v>
      </c>
      <c r="K181" s="95"/>
      <c r="L181" s="56"/>
      <c r="M181" s="56"/>
    </row>
    <row r="182" spans="1:14" s="62" customFormat="1" ht="51">
      <c r="A182" s="55"/>
      <c r="B182" s="56">
        <v>2017</v>
      </c>
      <c r="C182" s="62" t="s">
        <v>1247</v>
      </c>
      <c r="D182" s="56" t="s">
        <v>55</v>
      </c>
      <c r="E182" s="56" t="s">
        <v>125</v>
      </c>
      <c r="F182" s="58">
        <v>280</v>
      </c>
      <c r="G182" s="106" t="s">
        <v>540</v>
      </c>
      <c r="H182" s="59" t="s">
        <v>541</v>
      </c>
      <c r="I182" s="69">
        <v>0</v>
      </c>
      <c r="J182" s="69">
        <v>100</v>
      </c>
      <c r="K182" s="95"/>
      <c r="L182" s="56">
        <v>13200</v>
      </c>
      <c r="M182" s="56">
        <v>2763003</v>
      </c>
    </row>
    <row r="183" spans="1:14" s="62" customFormat="1">
      <c r="A183" s="55"/>
      <c r="B183" s="56">
        <v>2015</v>
      </c>
      <c r="C183" s="62" t="s">
        <v>1247</v>
      </c>
      <c r="D183" s="56" t="s">
        <v>55</v>
      </c>
      <c r="E183" s="56" t="s">
        <v>125</v>
      </c>
      <c r="F183" s="58">
        <v>380</v>
      </c>
      <c r="G183" s="106" t="s">
        <v>376</v>
      </c>
      <c r="H183" s="59" t="s">
        <v>385</v>
      </c>
      <c r="I183" s="69">
        <v>50</v>
      </c>
      <c r="J183" s="69">
        <v>100</v>
      </c>
      <c r="K183" s="95"/>
      <c r="L183" s="56"/>
      <c r="M183" s="56"/>
    </row>
    <row r="184" spans="1:14" s="62" customFormat="1">
      <c r="A184" s="55"/>
      <c r="B184" s="56">
        <v>2016</v>
      </c>
      <c r="C184" s="62" t="s">
        <v>1247</v>
      </c>
      <c r="D184" s="56" t="s">
        <v>55</v>
      </c>
      <c r="E184" s="56" t="s">
        <v>125</v>
      </c>
      <c r="F184" s="58">
        <v>381</v>
      </c>
      <c r="G184" s="106" t="s">
        <v>456</v>
      </c>
      <c r="H184" s="59" t="s">
        <v>457</v>
      </c>
      <c r="I184" s="69">
        <v>0</v>
      </c>
      <c r="J184" s="69">
        <v>100</v>
      </c>
      <c r="K184" s="95"/>
      <c r="L184" s="56"/>
      <c r="M184" s="56"/>
    </row>
    <row r="185" spans="1:14" s="62" customFormat="1">
      <c r="A185" s="55"/>
      <c r="B185" s="56">
        <v>2009</v>
      </c>
      <c r="C185" s="62" t="s">
        <v>1249</v>
      </c>
      <c r="D185" s="56" t="s">
        <v>55</v>
      </c>
      <c r="E185" s="56" t="s">
        <v>125</v>
      </c>
      <c r="F185" s="58">
        <v>480</v>
      </c>
      <c r="G185" s="59" t="s">
        <v>1085</v>
      </c>
      <c r="H185" s="60" t="s">
        <v>1086</v>
      </c>
      <c r="I185" s="61">
        <v>0</v>
      </c>
      <c r="J185" s="61">
        <v>50</v>
      </c>
      <c r="K185" s="95"/>
      <c r="L185" s="56"/>
      <c r="M185" s="56"/>
    </row>
    <row r="186" spans="1:14" s="62" customFormat="1">
      <c r="A186" s="55"/>
      <c r="B186" s="56">
        <v>2009</v>
      </c>
      <c r="C186" s="62" t="s">
        <v>1249</v>
      </c>
      <c r="D186" s="56" t="s">
        <v>55</v>
      </c>
      <c r="E186" s="56" t="s">
        <v>125</v>
      </c>
      <c r="F186" s="58">
        <v>482</v>
      </c>
      <c r="G186" s="59" t="s">
        <v>1087</v>
      </c>
      <c r="H186" s="60" t="s">
        <v>1086</v>
      </c>
      <c r="I186" s="61">
        <v>0</v>
      </c>
      <c r="J186" s="61">
        <v>50</v>
      </c>
      <c r="K186" s="95"/>
      <c r="L186" s="56"/>
      <c r="M186" s="56"/>
    </row>
    <row r="187" spans="1:14" s="62" customFormat="1">
      <c r="A187" s="55"/>
      <c r="B187" s="56">
        <v>2005</v>
      </c>
      <c r="D187" s="56" t="s">
        <v>55</v>
      </c>
      <c r="E187" s="56" t="s">
        <v>125</v>
      </c>
      <c r="F187" s="58">
        <v>485</v>
      </c>
      <c r="G187" s="59" t="s">
        <v>914</v>
      </c>
      <c r="H187" s="60" t="s">
        <v>915</v>
      </c>
      <c r="I187" s="61">
        <v>0</v>
      </c>
      <c r="J187" s="61">
        <v>25</v>
      </c>
      <c r="K187" s="95"/>
      <c r="L187" s="56"/>
      <c r="M187" s="56"/>
    </row>
    <row r="188" spans="1:14" s="62" customFormat="1" ht="63.75">
      <c r="A188" s="55"/>
      <c r="B188" s="56">
        <v>2024</v>
      </c>
      <c r="C188" s="62" t="s">
        <v>1250</v>
      </c>
      <c r="D188" s="56" t="s">
        <v>55</v>
      </c>
      <c r="E188" s="56" t="s">
        <v>125</v>
      </c>
      <c r="F188" s="58" t="s">
        <v>375</v>
      </c>
      <c r="G188" s="59" t="s">
        <v>486</v>
      </c>
      <c r="H188" s="59" t="s">
        <v>1723</v>
      </c>
      <c r="I188" s="71">
        <v>90</v>
      </c>
      <c r="J188" s="71">
        <v>0</v>
      </c>
      <c r="K188" s="108" t="s">
        <v>1481</v>
      </c>
      <c r="L188" s="56">
        <v>13200</v>
      </c>
      <c r="M188" s="56">
        <v>2763000</v>
      </c>
      <c r="N188" s="110" t="s">
        <v>1191</v>
      </c>
    </row>
    <row r="189" spans="1:14" s="62" customFormat="1" ht="25.5">
      <c r="A189" s="55"/>
      <c r="B189" s="56">
        <v>2005</v>
      </c>
      <c r="D189" s="56" t="s">
        <v>55</v>
      </c>
      <c r="E189" s="56" t="s">
        <v>125</v>
      </c>
      <c r="F189" s="58" t="s">
        <v>912</v>
      </c>
      <c r="G189" s="59" t="s">
        <v>456</v>
      </c>
      <c r="H189" s="60" t="s">
        <v>913</v>
      </c>
      <c r="I189" s="61">
        <v>0</v>
      </c>
      <c r="J189" s="61">
        <v>50</v>
      </c>
      <c r="K189" s="95"/>
      <c r="L189" s="56"/>
      <c r="M189" s="56"/>
    </row>
  </sheetData>
  <autoFilter ref="A4:P189" xr:uid="{00000000-0001-0000-0400-000000000000}"/>
  <sortState xmlns:xlrd2="http://schemas.microsoft.com/office/spreadsheetml/2017/richdata2" ref="B5:P187">
    <sortCondition ref="E5:E187"/>
    <sortCondition ref="F5:F187"/>
    <sortCondition descending="1" ref="B5:B187"/>
    <sortCondition ref="C5:C187"/>
  </sortState>
  <pageMargins left="0.25" right="0.25" top="0.5" bottom="0.5" header="0.3" footer="0.3"/>
  <pageSetup paperSize="17" scale="73"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XFA236"/>
  <sheetViews>
    <sheetView topLeftCell="E1" zoomScale="85" zoomScaleNormal="85" workbookViewId="0">
      <pane ySplit="4" topLeftCell="A5" activePane="bottomLeft" state="frozen"/>
      <selection pane="bottomLeft" activeCell="E5" sqref="A5:XFD5"/>
    </sheetView>
  </sheetViews>
  <sheetFormatPr defaultColWidth="9.140625" defaultRowHeight="14.25"/>
  <cols>
    <col min="1" max="1" width="3.140625" style="55" customWidth="1"/>
    <col min="2" max="2" width="9.140625" style="77"/>
    <col min="3" max="3" width="20.140625" style="55" bestFit="1" customWidth="1"/>
    <col min="4" max="4" width="8.42578125" style="55" bestFit="1" customWidth="1"/>
    <col min="5" max="5" width="14.42578125" style="55" bestFit="1" customWidth="1"/>
    <col min="6" max="6" width="9.140625" style="55" bestFit="1" customWidth="1"/>
    <col min="7" max="7" width="45.140625" style="55" customWidth="1"/>
    <col min="8" max="8" width="54.140625" style="55" customWidth="1"/>
    <col min="9" max="9" width="12.85546875" style="55" customWidth="1"/>
    <col min="10" max="10" width="16.42578125" style="55" customWidth="1"/>
    <col min="11" max="11" width="31.5703125" style="129" bestFit="1" customWidth="1"/>
    <col min="12" max="12" width="13.140625" style="55" bestFit="1" customWidth="1"/>
    <col min="13" max="15" width="15.42578125" style="55" bestFit="1" customWidth="1"/>
    <col min="16" max="16384" width="9.140625" style="55"/>
  </cols>
  <sheetData>
    <row r="1" spans="1:16" s="40" customFormat="1" ht="32.25" customHeight="1" thickBot="1">
      <c r="B1" s="45" t="s">
        <v>1799</v>
      </c>
      <c r="C1" s="45"/>
      <c r="D1" s="45"/>
      <c r="E1" s="45"/>
      <c r="F1" s="45"/>
      <c r="G1" s="45"/>
      <c r="H1" s="45"/>
      <c r="I1" s="45"/>
      <c r="J1" s="45"/>
      <c r="K1" s="127"/>
      <c r="L1" s="45"/>
      <c r="M1" s="45"/>
      <c r="N1" s="54"/>
      <c r="O1" s="124" t="str">
        <f>CID!O1</f>
        <v>Updated thru Spring 2024</v>
      </c>
    </row>
    <row r="2" spans="1:16" s="46" customFormat="1" ht="21" customHeight="1" thickTop="1">
      <c r="B2" s="37" t="s">
        <v>1310</v>
      </c>
      <c r="C2" s="47"/>
      <c r="D2" s="47"/>
      <c r="E2" s="47"/>
      <c r="F2" s="47"/>
      <c r="G2" s="47"/>
      <c r="H2" s="48"/>
      <c r="I2" s="48"/>
      <c r="J2" s="49" t="s">
        <v>1252</v>
      </c>
      <c r="K2" s="128" t="s">
        <v>1253</v>
      </c>
      <c r="L2" s="50"/>
      <c r="M2" s="50"/>
      <c r="N2" s="50"/>
      <c r="O2" s="50"/>
      <c r="P2" s="50"/>
    </row>
    <row r="3" spans="1:16" s="40" customFormat="1" ht="18.75">
      <c r="B3" s="40" t="s">
        <v>1309</v>
      </c>
      <c r="D3" s="51"/>
      <c r="E3" s="51"/>
      <c r="F3" s="51"/>
      <c r="G3" s="51"/>
      <c r="H3" s="52"/>
      <c r="I3" s="51"/>
      <c r="J3" s="51"/>
      <c r="K3" s="52"/>
      <c r="L3" s="51"/>
      <c r="M3" s="51"/>
      <c r="N3" s="51"/>
      <c r="O3" s="51"/>
    </row>
    <row r="4" spans="1:16" s="98" customForma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62" customFormat="1" ht="51">
      <c r="A5" s="67"/>
      <c r="B5" s="56">
        <v>2024</v>
      </c>
      <c r="C5" s="62" t="s">
        <v>1246</v>
      </c>
      <c r="D5" s="56" t="s">
        <v>58</v>
      </c>
      <c r="E5" s="56" t="s">
        <v>1797</v>
      </c>
      <c r="F5" s="58">
        <v>435</v>
      </c>
      <c r="G5" s="83" t="s">
        <v>1775</v>
      </c>
      <c r="H5" s="83" t="s">
        <v>1774</v>
      </c>
      <c r="I5" s="61">
        <v>0</v>
      </c>
      <c r="J5" s="61">
        <v>102</v>
      </c>
      <c r="K5" s="60" t="s">
        <v>1727</v>
      </c>
      <c r="L5" s="62">
        <v>19100</v>
      </c>
      <c r="M5" s="62">
        <v>2931002</v>
      </c>
    </row>
    <row r="6" spans="1:16" s="62" customFormat="1" ht="51">
      <c r="A6" s="67"/>
      <c r="B6" s="56">
        <v>2024</v>
      </c>
      <c r="C6" s="62" t="s">
        <v>1246</v>
      </c>
      <c r="D6" s="56" t="s">
        <v>58</v>
      </c>
      <c r="E6" s="56" t="s">
        <v>1797</v>
      </c>
      <c r="F6" s="58">
        <v>445</v>
      </c>
      <c r="G6" s="83" t="s">
        <v>1227</v>
      </c>
      <c r="H6" s="83" t="s">
        <v>1774</v>
      </c>
      <c r="I6" s="61">
        <v>0</v>
      </c>
      <c r="J6" s="61">
        <v>37</v>
      </c>
      <c r="K6" s="60" t="s">
        <v>1727</v>
      </c>
      <c r="L6" s="62">
        <v>19100</v>
      </c>
      <c r="M6" s="62">
        <v>2931002</v>
      </c>
    </row>
    <row r="7" spans="1:16" s="62" customFormat="1" ht="30" customHeight="1">
      <c r="A7" s="67"/>
      <c r="B7" s="56"/>
      <c r="D7" s="56"/>
      <c r="E7" s="56" t="s">
        <v>1797</v>
      </c>
      <c r="F7" s="58">
        <v>451</v>
      </c>
      <c r="G7" s="59" t="s">
        <v>309</v>
      </c>
      <c r="H7" s="59" t="s">
        <v>327</v>
      </c>
      <c r="I7" s="71">
        <v>0</v>
      </c>
      <c r="J7" s="71">
        <v>110</v>
      </c>
      <c r="K7" s="60" t="s">
        <v>1808</v>
      </c>
      <c r="L7" s="62">
        <v>19100</v>
      </c>
      <c r="M7" s="62">
        <v>2931002</v>
      </c>
    </row>
    <row r="8" spans="1:16" s="62" customFormat="1" ht="51">
      <c r="B8" s="56">
        <v>2024</v>
      </c>
      <c r="C8" s="62" t="s">
        <v>1246</v>
      </c>
      <c r="D8" s="56" t="s">
        <v>58</v>
      </c>
      <c r="E8" s="56" t="s">
        <v>1797</v>
      </c>
      <c r="F8" s="58">
        <v>455</v>
      </c>
      <c r="G8" s="83" t="s">
        <v>1226</v>
      </c>
      <c r="H8" s="83" t="s">
        <v>1774</v>
      </c>
      <c r="I8" s="61">
        <v>0</v>
      </c>
      <c r="J8" s="61">
        <v>50</v>
      </c>
      <c r="K8" s="60" t="s">
        <v>1727</v>
      </c>
      <c r="L8" s="62">
        <v>19100</v>
      </c>
      <c r="M8" s="62">
        <v>2931002</v>
      </c>
    </row>
    <row r="9" spans="1:16" s="62" customFormat="1" ht="51">
      <c r="A9" s="67"/>
      <c r="B9" s="56">
        <v>2024</v>
      </c>
      <c r="C9" s="62" t="s">
        <v>1246</v>
      </c>
      <c r="D9" s="56" t="s">
        <v>58</v>
      </c>
      <c r="E9" s="56" t="s">
        <v>1797</v>
      </c>
      <c r="F9" s="58">
        <v>465</v>
      </c>
      <c r="G9" s="83" t="s">
        <v>1776</v>
      </c>
      <c r="H9" s="83" t="s">
        <v>1774</v>
      </c>
      <c r="I9" s="61">
        <v>0</v>
      </c>
      <c r="J9" s="61">
        <v>37</v>
      </c>
      <c r="K9" s="60" t="s">
        <v>1798</v>
      </c>
      <c r="L9" s="62">
        <v>19100</v>
      </c>
      <c r="M9" s="62">
        <v>2931004</v>
      </c>
    </row>
    <row r="10" spans="1:16" s="62" customFormat="1" ht="51">
      <c r="A10" s="67"/>
      <c r="B10" s="56">
        <v>2024</v>
      </c>
      <c r="C10" s="62" t="s">
        <v>1246</v>
      </c>
      <c r="D10" s="56" t="s">
        <v>58</v>
      </c>
      <c r="E10" s="56" t="s">
        <v>1797</v>
      </c>
      <c r="F10" s="58" t="s">
        <v>170</v>
      </c>
      <c r="G10" s="83" t="s">
        <v>310</v>
      </c>
      <c r="H10" s="83" t="s">
        <v>1774</v>
      </c>
      <c r="I10" s="61">
        <v>0</v>
      </c>
      <c r="J10" s="61">
        <v>215</v>
      </c>
      <c r="K10" s="60" t="s">
        <v>1727</v>
      </c>
      <c r="L10" s="62">
        <v>19100</v>
      </c>
      <c r="M10" s="62">
        <v>2931004</v>
      </c>
    </row>
    <row r="11" spans="1:16" s="62" customFormat="1" ht="38.25">
      <c r="A11" s="67"/>
      <c r="B11" s="56"/>
      <c r="D11" s="56"/>
      <c r="E11" s="56" t="s">
        <v>1797</v>
      </c>
      <c r="F11" s="58" t="s">
        <v>171</v>
      </c>
      <c r="G11" s="59" t="s">
        <v>311</v>
      </c>
      <c r="H11" s="59" t="s">
        <v>1457</v>
      </c>
      <c r="I11" s="71">
        <v>150</v>
      </c>
      <c r="J11" s="71">
        <v>360</v>
      </c>
      <c r="K11" s="60"/>
      <c r="L11" s="62">
        <v>19100</v>
      </c>
      <c r="M11" s="62">
        <v>2931004</v>
      </c>
    </row>
    <row r="12" spans="1:16" s="62" customFormat="1" ht="153" hidden="1">
      <c r="B12" s="56">
        <v>2024</v>
      </c>
      <c r="C12" s="62" t="s">
        <v>1250</v>
      </c>
      <c r="D12" s="56" t="s">
        <v>58</v>
      </c>
      <c r="E12" s="56" t="s">
        <v>593</v>
      </c>
      <c r="F12" s="58">
        <v>110</v>
      </c>
      <c r="G12" s="70" t="s">
        <v>634</v>
      </c>
      <c r="H12" s="59" t="s">
        <v>1724</v>
      </c>
      <c r="I12" s="71">
        <v>110</v>
      </c>
      <c r="J12" s="71">
        <v>120</v>
      </c>
      <c r="K12" s="60"/>
      <c r="L12" s="62">
        <v>10300</v>
      </c>
      <c r="M12" s="62">
        <v>2521021</v>
      </c>
      <c r="N12" s="112"/>
      <c r="O12" s="112"/>
    </row>
    <row r="13" spans="1:16" s="62" customFormat="1" ht="25.5" hidden="1">
      <c r="A13" s="67"/>
      <c r="B13" s="56">
        <v>2021</v>
      </c>
      <c r="C13" s="62" t="s">
        <v>1247</v>
      </c>
      <c r="D13" s="56" t="s">
        <v>58</v>
      </c>
      <c r="E13" s="56" t="s">
        <v>593</v>
      </c>
      <c r="F13" s="58">
        <v>111</v>
      </c>
      <c r="G13" s="81" t="s">
        <v>1376</v>
      </c>
      <c r="H13" s="59" t="s">
        <v>1377</v>
      </c>
      <c r="I13" s="92">
        <v>141.5</v>
      </c>
      <c r="J13" s="92">
        <v>245</v>
      </c>
      <c r="K13" s="60" t="s">
        <v>1378</v>
      </c>
      <c r="L13" s="62">
        <v>10300</v>
      </c>
      <c r="M13" s="62">
        <v>2521021</v>
      </c>
    </row>
    <row r="14" spans="1:16" s="62" customFormat="1" ht="12.75" hidden="1">
      <c r="B14" s="56">
        <v>2018</v>
      </c>
      <c r="C14" s="62" t="s">
        <v>1247</v>
      </c>
      <c r="D14" s="56" t="s">
        <v>58</v>
      </c>
      <c r="E14" s="56" t="s">
        <v>593</v>
      </c>
      <c r="F14" s="58">
        <v>112</v>
      </c>
      <c r="G14" s="81" t="s">
        <v>594</v>
      </c>
      <c r="H14" s="59" t="s">
        <v>595</v>
      </c>
      <c r="I14" s="92">
        <v>230</v>
      </c>
      <c r="J14" s="92">
        <v>235</v>
      </c>
      <c r="K14" s="60" t="s">
        <v>785</v>
      </c>
      <c r="L14" s="62">
        <v>10300</v>
      </c>
      <c r="M14" s="62">
        <v>2521021</v>
      </c>
    </row>
    <row r="15" spans="1:16" s="62" customFormat="1" ht="153" hidden="1">
      <c r="B15" s="56">
        <v>2024</v>
      </c>
      <c r="C15" s="62" t="s">
        <v>1250</v>
      </c>
      <c r="D15" s="56" t="s">
        <v>58</v>
      </c>
      <c r="E15" s="56" t="s">
        <v>593</v>
      </c>
      <c r="F15" s="58">
        <v>113</v>
      </c>
      <c r="G15" s="81" t="s">
        <v>596</v>
      </c>
      <c r="H15" s="59" t="s">
        <v>1724</v>
      </c>
      <c r="I15" s="92">
        <v>85</v>
      </c>
      <c r="J15" s="92">
        <v>120</v>
      </c>
      <c r="K15" s="60"/>
      <c r="L15" s="62">
        <v>10300</v>
      </c>
      <c r="M15" s="62">
        <v>2521021</v>
      </c>
    </row>
    <row r="16" spans="1:16" s="62" customFormat="1" ht="25.5" hidden="1">
      <c r="A16" s="67"/>
      <c r="B16" s="56">
        <v>2019</v>
      </c>
      <c r="C16" s="62" t="s">
        <v>1246</v>
      </c>
      <c r="D16" s="56" t="s">
        <v>58</v>
      </c>
      <c r="E16" s="56" t="s">
        <v>593</v>
      </c>
      <c r="F16" s="58">
        <v>115</v>
      </c>
      <c r="G16" s="81" t="s">
        <v>849</v>
      </c>
      <c r="H16" s="83" t="s">
        <v>841</v>
      </c>
      <c r="I16" s="61">
        <v>0</v>
      </c>
      <c r="J16" s="61">
        <v>70</v>
      </c>
      <c r="K16" s="60"/>
      <c r="L16" s="62">
        <v>10300</v>
      </c>
      <c r="M16" s="62">
        <v>2521021</v>
      </c>
    </row>
    <row r="17" spans="1:13" s="62" customFormat="1" ht="153" hidden="1">
      <c r="A17" s="67"/>
      <c r="B17" s="56">
        <v>2023</v>
      </c>
      <c r="C17" s="62" t="s">
        <v>1247</v>
      </c>
      <c r="D17" s="56" t="s">
        <v>58</v>
      </c>
      <c r="E17" s="56" t="s">
        <v>593</v>
      </c>
      <c r="F17" s="58">
        <v>116</v>
      </c>
      <c r="G17" s="81" t="s">
        <v>1594</v>
      </c>
      <c r="H17" s="83" t="s">
        <v>1639</v>
      </c>
      <c r="I17" s="61">
        <v>240</v>
      </c>
      <c r="J17" s="61">
        <v>245</v>
      </c>
      <c r="K17" s="60"/>
      <c r="L17" s="62">
        <v>10300</v>
      </c>
      <c r="M17" s="62">
        <v>2521021</v>
      </c>
    </row>
    <row r="18" spans="1:13" s="62" customFormat="1" ht="51" hidden="1">
      <c r="B18" s="56">
        <v>2022</v>
      </c>
      <c r="C18" s="62" t="s">
        <v>1246</v>
      </c>
      <c r="D18" s="56" t="s">
        <v>58</v>
      </c>
      <c r="E18" s="56" t="s">
        <v>593</v>
      </c>
      <c r="F18" s="58">
        <v>118</v>
      </c>
      <c r="G18" s="59" t="s">
        <v>117</v>
      </c>
      <c r="H18" s="59" t="s">
        <v>1595</v>
      </c>
      <c r="I18" s="79">
        <v>75</v>
      </c>
      <c r="J18" s="79">
        <v>75</v>
      </c>
      <c r="K18" s="60" t="s">
        <v>1596</v>
      </c>
      <c r="L18" s="62">
        <v>10300</v>
      </c>
      <c r="M18" s="62">
        <v>2521021</v>
      </c>
    </row>
    <row r="19" spans="1:13" s="62" customFormat="1" ht="12.75" hidden="1">
      <c r="B19" s="56">
        <v>2020</v>
      </c>
      <c r="C19" s="62" t="s">
        <v>1247</v>
      </c>
      <c r="D19" s="56" t="s">
        <v>58</v>
      </c>
      <c r="E19" s="56" t="s">
        <v>593</v>
      </c>
      <c r="F19" s="58">
        <v>120</v>
      </c>
      <c r="G19" s="113" t="s">
        <v>820</v>
      </c>
      <c r="H19" s="59" t="s">
        <v>1261</v>
      </c>
      <c r="I19" s="92">
        <v>110</v>
      </c>
      <c r="J19" s="92">
        <v>115</v>
      </c>
      <c r="K19" s="60"/>
      <c r="L19" s="62">
        <v>10300</v>
      </c>
      <c r="M19" s="62">
        <v>2521021</v>
      </c>
    </row>
    <row r="20" spans="1:13" s="62" customFormat="1" ht="25.5" hidden="1">
      <c r="A20" s="67"/>
      <c r="B20" s="56">
        <v>2018</v>
      </c>
      <c r="C20" s="62" t="s">
        <v>1246</v>
      </c>
      <c r="D20" s="56" t="s">
        <v>58</v>
      </c>
      <c r="E20" s="56" t="s">
        <v>593</v>
      </c>
      <c r="F20" s="58">
        <v>124</v>
      </c>
      <c r="G20" s="70" t="s">
        <v>490</v>
      </c>
      <c r="H20" s="59" t="s">
        <v>637</v>
      </c>
      <c r="I20" s="71">
        <v>60</v>
      </c>
      <c r="J20" s="71">
        <v>65</v>
      </c>
      <c r="K20" s="60"/>
    </row>
    <row r="21" spans="1:13" s="62" customFormat="1" ht="25.5" hidden="1">
      <c r="A21" s="67"/>
      <c r="B21" s="56">
        <v>2020</v>
      </c>
      <c r="C21" s="62" t="s">
        <v>1246</v>
      </c>
      <c r="D21" s="56" t="s">
        <v>58</v>
      </c>
      <c r="E21" s="56" t="s">
        <v>593</v>
      </c>
      <c r="F21" s="58">
        <v>125</v>
      </c>
      <c r="G21" s="70" t="s">
        <v>491</v>
      </c>
      <c r="H21" s="59" t="s">
        <v>1343</v>
      </c>
      <c r="I21" s="92">
        <v>60</v>
      </c>
      <c r="J21" s="92">
        <v>70</v>
      </c>
      <c r="K21" s="60"/>
      <c r="L21" s="62">
        <v>10300</v>
      </c>
      <c r="M21" s="62">
        <v>2521021</v>
      </c>
    </row>
    <row r="22" spans="1:13" s="62" customFormat="1" ht="25.5" hidden="1">
      <c r="A22" s="67"/>
      <c r="B22" s="56">
        <v>2020</v>
      </c>
      <c r="C22" s="62" t="s">
        <v>1246</v>
      </c>
      <c r="D22" s="56" t="s">
        <v>58</v>
      </c>
      <c r="E22" s="56" t="s">
        <v>593</v>
      </c>
      <c r="F22" s="58">
        <v>135</v>
      </c>
      <c r="G22" s="81" t="s">
        <v>600</v>
      </c>
      <c r="H22" s="59" t="s">
        <v>1343</v>
      </c>
      <c r="I22" s="92">
        <v>110</v>
      </c>
      <c r="J22" s="92">
        <v>150</v>
      </c>
      <c r="K22" s="60"/>
      <c r="L22" s="62">
        <v>10300</v>
      </c>
      <c r="M22" s="62">
        <v>2521021</v>
      </c>
    </row>
    <row r="23" spans="1:13" s="62" customFormat="1" ht="25.5" hidden="1">
      <c r="B23" s="56">
        <v>2020</v>
      </c>
      <c r="C23" s="62" t="s">
        <v>1246</v>
      </c>
      <c r="D23" s="56" t="s">
        <v>58</v>
      </c>
      <c r="E23" s="56" t="s">
        <v>593</v>
      </c>
      <c r="F23" s="58">
        <v>142</v>
      </c>
      <c r="G23" s="70" t="s">
        <v>492</v>
      </c>
      <c r="H23" s="59" t="s">
        <v>1344</v>
      </c>
      <c r="I23" s="92">
        <v>95</v>
      </c>
      <c r="J23" s="92">
        <v>90</v>
      </c>
      <c r="K23" s="60"/>
      <c r="L23" s="62">
        <v>10300</v>
      </c>
      <c r="M23" s="62">
        <v>2521021</v>
      </c>
    </row>
    <row r="24" spans="1:13" s="62" customFormat="1" ht="25.5" hidden="1">
      <c r="A24" s="67"/>
      <c r="B24" s="56">
        <v>2020</v>
      </c>
      <c r="C24" s="62" t="s">
        <v>1246</v>
      </c>
      <c r="D24" s="56" t="s">
        <v>58</v>
      </c>
      <c r="E24" s="56" t="s">
        <v>593</v>
      </c>
      <c r="F24" s="58">
        <v>143</v>
      </c>
      <c r="G24" s="70" t="s">
        <v>493</v>
      </c>
      <c r="H24" s="59" t="s">
        <v>1343</v>
      </c>
      <c r="I24" s="71">
        <v>60</v>
      </c>
      <c r="J24" s="71">
        <v>95</v>
      </c>
      <c r="K24" s="60"/>
      <c r="L24" s="62">
        <v>10300</v>
      </c>
      <c r="M24" s="62">
        <v>2521021</v>
      </c>
    </row>
    <row r="25" spans="1:13" s="62" customFormat="1" ht="140.25" hidden="1">
      <c r="A25" s="67"/>
      <c r="B25" s="56">
        <v>2023</v>
      </c>
      <c r="C25" s="62" t="s">
        <v>1247</v>
      </c>
      <c r="D25" s="56" t="s">
        <v>58</v>
      </c>
      <c r="E25" s="56" t="s">
        <v>593</v>
      </c>
      <c r="F25" s="58">
        <v>144</v>
      </c>
      <c r="G25" s="70" t="s">
        <v>494</v>
      </c>
      <c r="H25" s="59" t="s">
        <v>1633</v>
      </c>
      <c r="I25" s="71">
        <v>70</v>
      </c>
      <c r="J25" s="71">
        <v>80</v>
      </c>
      <c r="K25" s="60"/>
      <c r="L25" s="62">
        <v>10300</v>
      </c>
      <c r="M25" s="62">
        <v>2521021</v>
      </c>
    </row>
    <row r="26" spans="1:13" s="62" customFormat="1" ht="25.5" hidden="1">
      <c r="B26" s="56">
        <v>2020</v>
      </c>
      <c r="C26" s="62" t="s">
        <v>1246</v>
      </c>
      <c r="D26" s="56" t="s">
        <v>58</v>
      </c>
      <c r="E26" s="56" t="s">
        <v>593</v>
      </c>
      <c r="F26" s="58">
        <v>145</v>
      </c>
      <c r="G26" s="70" t="s">
        <v>504</v>
      </c>
      <c r="H26" s="59" t="s">
        <v>1343</v>
      </c>
      <c r="I26" s="71">
        <v>60</v>
      </c>
      <c r="J26" s="71">
        <v>90</v>
      </c>
      <c r="K26" s="60"/>
      <c r="L26" s="62">
        <v>10300</v>
      </c>
      <c r="M26" s="62">
        <v>2521021</v>
      </c>
    </row>
    <row r="27" spans="1:13" s="62" customFormat="1" ht="127.5" hidden="1">
      <c r="B27" s="56">
        <v>2024</v>
      </c>
      <c r="C27" s="62" t="s">
        <v>1777</v>
      </c>
      <c r="D27" s="56" t="s">
        <v>58</v>
      </c>
      <c r="E27" s="56" t="s">
        <v>593</v>
      </c>
      <c r="F27" s="58">
        <v>148</v>
      </c>
      <c r="G27" s="113" t="s">
        <v>1778</v>
      </c>
      <c r="H27" s="59" t="s">
        <v>1779</v>
      </c>
      <c r="I27" s="61">
        <v>0</v>
      </c>
      <c r="J27" s="61">
        <v>225</v>
      </c>
      <c r="K27" s="60" t="s">
        <v>1727</v>
      </c>
      <c r="L27" s="62">
        <v>10300</v>
      </c>
      <c r="M27" s="62">
        <v>2521021</v>
      </c>
    </row>
    <row r="28" spans="1:13" s="62" customFormat="1" ht="102" hidden="1">
      <c r="B28" s="56">
        <v>2021</v>
      </c>
      <c r="C28" s="62" t="s">
        <v>1247</v>
      </c>
      <c r="D28" s="56" t="s">
        <v>58</v>
      </c>
      <c r="E28" s="56" t="s">
        <v>593</v>
      </c>
      <c r="F28" s="58">
        <v>149</v>
      </c>
      <c r="G28" s="113" t="s">
        <v>1381</v>
      </c>
      <c r="H28" s="59" t="s">
        <v>1382</v>
      </c>
      <c r="I28" s="61">
        <v>130</v>
      </c>
      <c r="J28" s="61">
        <v>140</v>
      </c>
      <c r="K28" s="60"/>
      <c r="L28" s="62">
        <v>10300</v>
      </c>
      <c r="M28" s="62">
        <v>2521021</v>
      </c>
    </row>
    <row r="29" spans="1:13" s="62" customFormat="1" ht="102" hidden="1">
      <c r="A29" s="67"/>
      <c r="B29" s="56">
        <v>2021</v>
      </c>
      <c r="C29" s="62" t="s">
        <v>1247</v>
      </c>
      <c r="D29" s="56" t="s">
        <v>58</v>
      </c>
      <c r="E29" s="56" t="s">
        <v>593</v>
      </c>
      <c r="F29" s="58">
        <v>151</v>
      </c>
      <c r="G29" s="113" t="s">
        <v>1383</v>
      </c>
      <c r="H29" s="59" t="s">
        <v>1382</v>
      </c>
      <c r="I29" s="61">
        <v>130</v>
      </c>
      <c r="J29" s="61">
        <v>140</v>
      </c>
      <c r="K29" s="60"/>
      <c r="L29" s="62">
        <v>10300</v>
      </c>
      <c r="M29" s="62">
        <v>2521021</v>
      </c>
    </row>
    <row r="30" spans="1:13" s="62" customFormat="1" ht="38.25" hidden="1">
      <c r="A30" s="67"/>
      <c r="B30" s="56">
        <v>2019</v>
      </c>
      <c r="C30" s="62" t="s">
        <v>1247</v>
      </c>
      <c r="D30" s="56" t="s">
        <v>58</v>
      </c>
      <c r="E30" s="56" t="s">
        <v>593</v>
      </c>
      <c r="F30" s="58">
        <v>153</v>
      </c>
      <c r="G30" s="113" t="s">
        <v>822</v>
      </c>
      <c r="H30" s="59" t="s">
        <v>821</v>
      </c>
      <c r="I30" s="61">
        <v>80</v>
      </c>
      <c r="J30" s="61">
        <v>130</v>
      </c>
      <c r="K30" s="60"/>
      <c r="L30" s="62">
        <v>10300</v>
      </c>
      <c r="M30" s="62">
        <v>2521021</v>
      </c>
    </row>
    <row r="31" spans="1:13" s="62" customFormat="1" ht="102" hidden="1">
      <c r="A31" s="67"/>
      <c r="B31" s="56">
        <v>2023</v>
      </c>
      <c r="C31" s="62" t="s">
        <v>1247</v>
      </c>
      <c r="D31" s="56" t="s">
        <v>58</v>
      </c>
      <c r="E31" s="56" t="s">
        <v>593</v>
      </c>
      <c r="F31" s="58">
        <v>154</v>
      </c>
      <c r="G31" s="113" t="s">
        <v>1640</v>
      </c>
      <c r="H31" s="59" t="s">
        <v>1634</v>
      </c>
      <c r="I31" s="61">
        <v>0</v>
      </c>
      <c r="J31" s="61">
        <v>175</v>
      </c>
      <c r="K31" s="60"/>
      <c r="L31" s="62">
        <v>10300</v>
      </c>
      <c r="M31" s="62">
        <v>2521021</v>
      </c>
    </row>
    <row r="32" spans="1:13" s="62" customFormat="1" ht="114.75" hidden="1">
      <c r="A32" s="67"/>
      <c r="B32" s="56">
        <v>2024</v>
      </c>
      <c r="C32" s="62" t="s">
        <v>1250</v>
      </c>
      <c r="D32" s="56" t="s">
        <v>58</v>
      </c>
      <c r="E32" s="56" t="s">
        <v>593</v>
      </c>
      <c r="F32" s="58">
        <v>155</v>
      </c>
      <c r="G32" s="70" t="s">
        <v>1725</v>
      </c>
      <c r="H32" s="59" t="s">
        <v>1726</v>
      </c>
      <c r="I32" s="71">
        <v>0</v>
      </c>
      <c r="J32" s="71">
        <v>235</v>
      </c>
      <c r="K32" s="60" t="s">
        <v>1727</v>
      </c>
      <c r="L32" s="62">
        <v>10300</v>
      </c>
      <c r="M32" s="62">
        <v>2521021</v>
      </c>
    </row>
    <row r="33" spans="1:14" s="62" customFormat="1" ht="51" hidden="1">
      <c r="A33" s="67"/>
      <c r="B33" s="56">
        <v>2022</v>
      </c>
      <c r="C33" s="62" t="s">
        <v>1247</v>
      </c>
      <c r="D33" s="56" t="s">
        <v>58</v>
      </c>
      <c r="E33" s="56" t="s">
        <v>593</v>
      </c>
      <c r="F33" s="58">
        <v>158</v>
      </c>
      <c r="G33" s="70" t="s">
        <v>1491</v>
      </c>
      <c r="H33" s="59" t="s">
        <v>1492</v>
      </c>
      <c r="I33" s="71">
        <v>0</v>
      </c>
      <c r="J33" s="71">
        <v>130</v>
      </c>
      <c r="K33" s="60"/>
      <c r="L33" s="62">
        <v>10300</v>
      </c>
      <c r="M33" s="62">
        <v>2521021</v>
      </c>
    </row>
    <row r="34" spans="1:14" s="62" customFormat="1" ht="38.25" hidden="1">
      <c r="B34" s="56">
        <v>2021</v>
      </c>
      <c r="C34" s="62" t="s">
        <v>1247</v>
      </c>
      <c r="D34" s="56" t="s">
        <v>58</v>
      </c>
      <c r="E34" s="56" t="s">
        <v>593</v>
      </c>
      <c r="F34" s="58">
        <v>159</v>
      </c>
      <c r="G34" s="70" t="s">
        <v>1384</v>
      </c>
      <c r="H34" s="59" t="s">
        <v>1385</v>
      </c>
      <c r="I34" s="71">
        <v>130</v>
      </c>
      <c r="J34" s="71">
        <v>140</v>
      </c>
      <c r="K34" s="60"/>
      <c r="L34" s="62">
        <v>10300</v>
      </c>
      <c r="M34" s="62">
        <v>2521021</v>
      </c>
    </row>
    <row r="35" spans="1:14" s="62" customFormat="1" ht="140.25" hidden="1">
      <c r="B35" s="56">
        <v>2024</v>
      </c>
      <c r="C35" s="62" t="s">
        <v>1246</v>
      </c>
      <c r="D35" s="56" t="s">
        <v>58</v>
      </c>
      <c r="E35" s="56" t="s">
        <v>593</v>
      </c>
      <c r="F35" s="58">
        <v>161</v>
      </c>
      <c r="G35" s="70" t="s">
        <v>601</v>
      </c>
      <c r="H35" s="59" t="s">
        <v>1783</v>
      </c>
      <c r="I35" s="71">
        <v>75</v>
      </c>
      <c r="J35" s="71">
        <v>85</v>
      </c>
      <c r="K35" s="60" t="s">
        <v>1784</v>
      </c>
      <c r="L35" s="62">
        <v>10300</v>
      </c>
      <c r="M35" s="62">
        <v>2521021</v>
      </c>
    </row>
    <row r="36" spans="1:14" s="62" customFormat="1" ht="89.25" hidden="1">
      <c r="B36" s="56">
        <v>2022</v>
      </c>
      <c r="C36" s="62" t="s">
        <v>1247</v>
      </c>
      <c r="D36" s="56" t="s">
        <v>58</v>
      </c>
      <c r="E36" s="56" t="s">
        <v>593</v>
      </c>
      <c r="F36" s="58">
        <v>162</v>
      </c>
      <c r="G36" s="81" t="s">
        <v>1345</v>
      </c>
      <c r="H36" s="59" t="s">
        <v>1493</v>
      </c>
      <c r="I36" s="92">
        <v>70</v>
      </c>
      <c r="J36" s="92">
        <v>100</v>
      </c>
      <c r="K36" s="60"/>
      <c r="L36" s="62">
        <v>10300</v>
      </c>
      <c r="M36" s="62">
        <v>2521021</v>
      </c>
    </row>
    <row r="37" spans="1:14" s="62" customFormat="1" ht="13.5" hidden="1">
      <c r="A37" s="67"/>
      <c r="B37" s="56">
        <v>2020</v>
      </c>
      <c r="C37" s="62" t="s">
        <v>1247</v>
      </c>
      <c r="D37" s="56" t="s">
        <v>58</v>
      </c>
      <c r="E37" s="56" t="s">
        <v>593</v>
      </c>
      <c r="F37" s="58">
        <v>163</v>
      </c>
      <c r="G37" s="70" t="s">
        <v>495</v>
      </c>
      <c r="H37" s="59" t="s">
        <v>1260</v>
      </c>
      <c r="I37" s="92">
        <v>70</v>
      </c>
      <c r="J37" s="92">
        <v>40</v>
      </c>
      <c r="K37" s="60"/>
      <c r="L37" s="62">
        <v>10300</v>
      </c>
      <c r="M37" s="62">
        <v>2521021</v>
      </c>
    </row>
    <row r="38" spans="1:14" s="62" customFormat="1" ht="25.5" hidden="1">
      <c r="A38" s="67"/>
      <c r="B38" s="56">
        <v>2020</v>
      </c>
      <c r="C38" s="62" t="s">
        <v>1246</v>
      </c>
      <c r="D38" s="56" t="s">
        <v>58</v>
      </c>
      <c r="E38" s="56" t="s">
        <v>593</v>
      </c>
      <c r="F38" s="58">
        <v>164</v>
      </c>
      <c r="G38" s="70" t="s">
        <v>496</v>
      </c>
      <c r="H38" s="59" t="s">
        <v>1343</v>
      </c>
      <c r="I38" s="92">
        <v>60</v>
      </c>
      <c r="J38" s="92">
        <v>70</v>
      </c>
      <c r="K38" s="60"/>
      <c r="L38" s="62">
        <v>10300</v>
      </c>
      <c r="M38" s="62">
        <v>2521021</v>
      </c>
    </row>
    <row r="39" spans="1:14" s="62" customFormat="1" ht="140.25" hidden="1">
      <c r="A39" s="67"/>
      <c r="B39" s="56">
        <v>2023</v>
      </c>
      <c r="C39" s="70" t="s">
        <v>1247</v>
      </c>
      <c r="D39" s="56" t="s">
        <v>58</v>
      </c>
      <c r="E39" s="56" t="s">
        <v>593</v>
      </c>
      <c r="F39" s="58">
        <v>165</v>
      </c>
      <c r="G39" s="70" t="s">
        <v>598</v>
      </c>
      <c r="H39" s="59" t="s">
        <v>1635</v>
      </c>
      <c r="I39" s="71">
        <v>75</v>
      </c>
      <c r="J39" s="71">
        <v>85</v>
      </c>
      <c r="K39" s="60"/>
      <c r="L39" s="62">
        <v>10300</v>
      </c>
      <c r="M39" s="62">
        <v>2521021</v>
      </c>
      <c r="N39" s="62">
        <v>2527001</v>
      </c>
    </row>
    <row r="40" spans="1:14" s="62" customFormat="1" ht="153" hidden="1">
      <c r="A40" s="67"/>
      <c r="B40" s="56">
        <v>2024</v>
      </c>
      <c r="C40" s="70" t="s">
        <v>1250</v>
      </c>
      <c r="D40" s="56" t="s">
        <v>58</v>
      </c>
      <c r="E40" s="56" t="s">
        <v>593</v>
      </c>
      <c r="F40" s="58">
        <v>166</v>
      </c>
      <c r="G40" s="81" t="s">
        <v>823</v>
      </c>
      <c r="H40" s="59" t="s">
        <v>1728</v>
      </c>
      <c r="I40" s="61">
        <v>120</v>
      </c>
      <c r="J40" s="61">
        <v>140</v>
      </c>
      <c r="K40" s="60"/>
      <c r="L40" s="62">
        <v>10300</v>
      </c>
      <c r="M40" s="62">
        <v>2521021</v>
      </c>
      <c r="N40" s="62">
        <v>2527001</v>
      </c>
    </row>
    <row r="41" spans="1:14" s="62" customFormat="1" ht="76.5" hidden="1">
      <c r="A41" s="67"/>
      <c r="B41" s="56">
        <v>2022</v>
      </c>
      <c r="C41" s="62" t="s">
        <v>1247</v>
      </c>
      <c r="D41" s="56" t="s">
        <v>58</v>
      </c>
      <c r="E41" s="56" t="s">
        <v>593</v>
      </c>
      <c r="F41" s="58">
        <v>167</v>
      </c>
      <c r="G41" s="70" t="s">
        <v>1396</v>
      </c>
      <c r="H41" s="59" t="s">
        <v>1494</v>
      </c>
      <c r="I41" s="71">
        <v>0</v>
      </c>
      <c r="J41" s="71">
        <v>70</v>
      </c>
      <c r="K41" s="60"/>
      <c r="L41" s="62">
        <v>10300</v>
      </c>
      <c r="M41" s="62">
        <v>2521021</v>
      </c>
    </row>
    <row r="42" spans="1:14" s="62" customFormat="1" ht="25.5" hidden="1">
      <c r="A42" s="67"/>
      <c r="B42" s="56">
        <v>2018</v>
      </c>
      <c r="C42" s="62" t="s">
        <v>1246</v>
      </c>
      <c r="D42" s="56" t="s">
        <v>58</v>
      </c>
      <c r="E42" s="56" t="s">
        <v>593</v>
      </c>
      <c r="F42" s="58">
        <v>168</v>
      </c>
      <c r="G42" s="70" t="s">
        <v>499</v>
      </c>
      <c r="H42" s="59" t="s">
        <v>637</v>
      </c>
      <c r="I42" s="71">
        <v>55</v>
      </c>
      <c r="J42" s="71">
        <v>60</v>
      </c>
      <c r="K42" s="60"/>
    </row>
    <row r="43" spans="1:14" s="62" customFormat="1" ht="25.5" hidden="1">
      <c r="A43" s="67"/>
      <c r="B43" s="56">
        <v>2020</v>
      </c>
      <c r="C43" s="62" t="s">
        <v>1246</v>
      </c>
      <c r="D43" s="56" t="s">
        <v>58</v>
      </c>
      <c r="E43" s="56" t="s">
        <v>593</v>
      </c>
      <c r="F43" s="58">
        <v>169</v>
      </c>
      <c r="G43" s="70" t="s">
        <v>599</v>
      </c>
      <c r="H43" s="59" t="s">
        <v>1343</v>
      </c>
      <c r="I43" s="92">
        <v>60</v>
      </c>
      <c r="J43" s="92">
        <v>70</v>
      </c>
      <c r="K43" s="60"/>
      <c r="L43" s="62">
        <v>10300</v>
      </c>
      <c r="M43" s="62">
        <v>2521021</v>
      </c>
    </row>
    <row r="44" spans="1:14" s="62" customFormat="1" ht="89.25" hidden="1">
      <c r="A44" s="67"/>
      <c r="B44" s="56">
        <v>2022</v>
      </c>
      <c r="C44" s="62" t="s">
        <v>1247</v>
      </c>
      <c r="D44" s="56" t="s">
        <v>58</v>
      </c>
      <c r="E44" s="56" t="s">
        <v>593</v>
      </c>
      <c r="F44" s="58">
        <v>171</v>
      </c>
      <c r="G44" s="70" t="s">
        <v>1495</v>
      </c>
      <c r="H44" s="59" t="s">
        <v>1496</v>
      </c>
      <c r="I44" s="92">
        <v>0</v>
      </c>
      <c r="J44" s="92">
        <v>150</v>
      </c>
      <c r="K44" s="60"/>
      <c r="L44" s="62">
        <v>10300</v>
      </c>
      <c r="M44" s="62">
        <v>2521021</v>
      </c>
    </row>
    <row r="45" spans="1:14" s="62" customFormat="1" ht="114.75" hidden="1">
      <c r="A45" s="67"/>
      <c r="B45" s="56">
        <v>2024</v>
      </c>
      <c r="C45" s="62" t="s">
        <v>1246</v>
      </c>
      <c r="D45" s="56" t="s">
        <v>58</v>
      </c>
      <c r="E45" s="56" t="s">
        <v>593</v>
      </c>
      <c r="F45" s="58">
        <v>172</v>
      </c>
      <c r="G45" s="70" t="s">
        <v>1618</v>
      </c>
      <c r="H45" s="59" t="s">
        <v>1785</v>
      </c>
      <c r="I45" s="92">
        <v>0</v>
      </c>
      <c r="J45" s="92">
        <v>115</v>
      </c>
      <c r="K45" s="60" t="s">
        <v>1727</v>
      </c>
      <c r="L45" s="62">
        <v>10300</v>
      </c>
      <c r="M45" s="62">
        <v>2521021</v>
      </c>
    </row>
    <row r="46" spans="1:14" s="62" customFormat="1" ht="13.5" hidden="1">
      <c r="A46" s="67"/>
      <c r="B46" s="56">
        <v>2020</v>
      </c>
      <c r="C46" s="62" t="s">
        <v>1247</v>
      </c>
      <c r="D46" s="56" t="s">
        <v>58</v>
      </c>
      <c r="E46" s="56" t="s">
        <v>593</v>
      </c>
      <c r="F46" s="58">
        <v>173</v>
      </c>
      <c r="G46" s="70" t="s">
        <v>1278</v>
      </c>
      <c r="H46" s="59" t="s">
        <v>1260</v>
      </c>
      <c r="I46" s="92">
        <v>60</v>
      </c>
      <c r="J46" s="92">
        <v>100</v>
      </c>
      <c r="K46" s="60"/>
      <c r="L46" s="62">
        <v>10300</v>
      </c>
      <c r="M46" s="62">
        <v>2521021</v>
      </c>
    </row>
    <row r="47" spans="1:14" s="62" customFormat="1" ht="51" hidden="1">
      <c r="B47" s="56">
        <v>2022</v>
      </c>
      <c r="C47" s="62" t="s">
        <v>1246</v>
      </c>
      <c r="D47" s="56" t="s">
        <v>58</v>
      </c>
      <c r="E47" s="56" t="s">
        <v>593</v>
      </c>
      <c r="F47" s="58">
        <v>181</v>
      </c>
      <c r="G47" s="81" t="s">
        <v>1395</v>
      </c>
      <c r="H47" s="59" t="s">
        <v>1597</v>
      </c>
      <c r="I47" s="92">
        <v>85</v>
      </c>
      <c r="J47" s="92">
        <v>100</v>
      </c>
      <c r="K47" s="60"/>
      <c r="L47" s="62">
        <v>10300</v>
      </c>
      <c r="M47" s="62">
        <v>2521021</v>
      </c>
    </row>
    <row r="48" spans="1:14" s="62" customFormat="1" ht="76.5" hidden="1">
      <c r="A48" s="67"/>
      <c r="B48" s="56">
        <v>2024</v>
      </c>
      <c r="C48" s="62" t="s">
        <v>1246</v>
      </c>
      <c r="D48" s="56" t="s">
        <v>58</v>
      </c>
      <c r="E48" s="56" t="s">
        <v>593</v>
      </c>
      <c r="F48" s="58">
        <v>182</v>
      </c>
      <c r="G48" s="81" t="s">
        <v>1642</v>
      </c>
      <c r="H48" s="59" t="s">
        <v>1780</v>
      </c>
      <c r="I48" s="92">
        <v>0</v>
      </c>
      <c r="J48" s="92">
        <v>115</v>
      </c>
      <c r="K48" s="60" t="s">
        <v>1727</v>
      </c>
      <c r="L48" s="62">
        <v>10300</v>
      </c>
      <c r="M48" s="62">
        <v>2521021</v>
      </c>
    </row>
    <row r="49" spans="1:13" s="62" customFormat="1" ht="51" hidden="1">
      <c r="A49" s="67"/>
      <c r="B49" s="56">
        <v>2022</v>
      </c>
      <c r="C49" s="62" t="s">
        <v>1246</v>
      </c>
      <c r="D49" s="56" t="s">
        <v>58</v>
      </c>
      <c r="E49" s="56" t="s">
        <v>593</v>
      </c>
      <c r="F49" s="58">
        <v>186</v>
      </c>
      <c r="G49" s="81" t="s">
        <v>1386</v>
      </c>
      <c r="H49" s="59" t="s">
        <v>1781</v>
      </c>
      <c r="I49" s="92">
        <v>85</v>
      </c>
      <c r="J49" s="92">
        <v>85</v>
      </c>
      <c r="K49" s="60" t="s">
        <v>1596</v>
      </c>
      <c r="L49" s="62">
        <v>10300</v>
      </c>
      <c r="M49" s="62">
        <v>2521021</v>
      </c>
    </row>
    <row r="50" spans="1:13" s="62" customFormat="1" ht="51" hidden="1">
      <c r="B50" s="56">
        <v>2022</v>
      </c>
      <c r="C50" s="62" t="s">
        <v>1246</v>
      </c>
      <c r="D50" s="56" t="s">
        <v>58</v>
      </c>
      <c r="E50" s="56" t="s">
        <v>593</v>
      </c>
      <c r="F50" s="58">
        <v>187</v>
      </c>
      <c r="G50" s="81" t="s">
        <v>1388</v>
      </c>
      <c r="H50" s="59" t="s">
        <v>1595</v>
      </c>
      <c r="I50" s="92">
        <v>85</v>
      </c>
      <c r="J50" s="92">
        <v>85</v>
      </c>
      <c r="K50" s="60" t="s">
        <v>1596</v>
      </c>
      <c r="L50" s="62">
        <v>10300</v>
      </c>
      <c r="M50" s="62">
        <v>2521021</v>
      </c>
    </row>
    <row r="51" spans="1:13" s="62" customFormat="1" ht="38.25" hidden="1">
      <c r="A51" s="67"/>
      <c r="B51" s="56">
        <v>2021</v>
      </c>
      <c r="C51" s="62" t="s">
        <v>1247</v>
      </c>
      <c r="D51" s="56" t="s">
        <v>58</v>
      </c>
      <c r="E51" s="56" t="s">
        <v>593</v>
      </c>
      <c r="F51" s="58">
        <v>197</v>
      </c>
      <c r="G51" s="81" t="s">
        <v>1392</v>
      </c>
      <c r="H51" s="59" t="s">
        <v>1387</v>
      </c>
      <c r="I51" s="92">
        <v>0</v>
      </c>
      <c r="J51" s="92">
        <v>200</v>
      </c>
      <c r="K51" s="60" t="s">
        <v>1548</v>
      </c>
      <c r="L51" s="62">
        <v>10300</v>
      </c>
      <c r="M51" s="62">
        <v>2521021</v>
      </c>
    </row>
    <row r="52" spans="1:13" s="62" customFormat="1" ht="25.5" hidden="1">
      <c r="A52" s="67"/>
      <c r="B52" s="56">
        <v>2021</v>
      </c>
      <c r="C52" s="62" t="s">
        <v>1247</v>
      </c>
      <c r="D52" s="56" t="s">
        <v>58</v>
      </c>
      <c r="E52" s="56" t="s">
        <v>593</v>
      </c>
      <c r="F52" s="58">
        <v>197</v>
      </c>
      <c r="G52" s="81" t="s">
        <v>1389</v>
      </c>
      <c r="H52" s="59" t="s">
        <v>1387</v>
      </c>
      <c r="I52" s="92">
        <v>0</v>
      </c>
      <c r="J52" s="92">
        <v>130</v>
      </c>
      <c r="K52" s="60"/>
      <c r="L52" s="62">
        <v>10300</v>
      </c>
      <c r="M52" s="62">
        <v>2521021</v>
      </c>
    </row>
    <row r="53" spans="1:13" s="62" customFormat="1" ht="25.5" hidden="1">
      <c r="A53" s="67"/>
      <c r="B53" s="56">
        <v>2021</v>
      </c>
      <c r="C53" s="62" t="s">
        <v>1247</v>
      </c>
      <c r="D53" s="56" t="s">
        <v>58</v>
      </c>
      <c r="E53" s="56" t="s">
        <v>593</v>
      </c>
      <c r="F53" s="58">
        <v>197</v>
      </c>
      <c r="G53" s="81" t="s">
        <v>1390</v>
      </c>
      <c r="H53" s="59" t="s">
        <v>1387</v>
      </c>
      <c r="I53" s="61">
        <v>0</v>
      </c>
      <c r="J53" s="61">
        <v>130</v>
      </c>
      <c r="K53" s="60"/>
      <c r="L53" s="62">
        <v>10300</v>
      </c>
      <c r="M53" s="62">
        <v>2521021</v>
      </c>
    </row>
    <row r="54" spans="1:13" s="62" customFormat="1" ht="63.75" hidden="1">
      <c r="A54" s="67"/>
      <c r="B54" s="56">
        <v>2022</v>
      </c>
      <c r="C54" s="62" t="s">
        <v>1247</v>
      </c>
      <c r="D54" s="56" t="s">
        <v>58</v>
      </c>
      <c r="E54" s="56" t="s">
        <v>593</v>
      </c>
      <c r="F54" s="58">
        <v>197</v>
      </c>
      <c r="G54" s="81" t="s">
        <v>1497</v>
      </c>
      <c r="H54" s="59" t="s">
        <v>1498</v>
      </c>
      <c r="I54" s="61">
        <v>0</v>
      </c>
      <c r="J54" s="61">
        <v>150</v>
      </c>
      <c r="K54" s="60"/>
      <c r="L54" s="62">
        <v>10300</v>
      </c>
      <c r="M54" s="62">
        <v>2521021</v>
      </c>
    </row>
    <row r="55" spans="1:13" s="62" customFormat="1" ht="13.5" hidden="1">
      <c r="A55" s="87"/>
      <c r="B55" s="56">
        <v>2021</v>
      </c>
      <c r="C55" s="62" t="s">
        <v>1247</v>
      </c>
      <c r="D55" s="56" t="s">
        <v>58</v>
      </c>
      <c r="E55" s="56" t="s">
        <v>593</v>
      </c>
      <c r="F55" s="58">
        <v>197</v>
      </c>
      <c r="G55" s="81" t="s">
        <v>850</v>
      </c>
      <c r="H55" s="83" t="s">
        <v>1393</v>
      </c>
      <c r="I55" s="61">
        <v>135</v>
      </c>
      <c r="J55" s="61">
        <v>175</v>
      </c>
      <c r="K55" s="60"/>
      <c r="L55" s="62">
        <v>10300</v>
      </c>
      <c r="M55" s="62">
        <v>2521021</v>
      </c>
    </row>
    <row r="56" spans="1:13" s="62" customFormat="1" ht="38.25" hidden="1">
      <c r="A56" s="87"/>
      <c r="B56" s="56">
        <v>2020</v>
      </c>
      <c r="C56" s="62" t="s">
        <v>1246</v>
      </c>
      <c r="D56" s="56" t="s">
        <v>58</v>
      </c>
      <c r="E56" s="56" t="s">
        <v>593</v>
      </c>
      <c r="F56" s="58">
        <v>197</v>
      </c>
      <c r="G56" s="81" t="s">
        <v>1346</v>
      </c>
      <c r="H56" s="83" t="s">
        <v>1347</v>
      </c>
      <c r="I56" s="61">
        <v>0</v>
      </c>
      <c r="J56" s="61">
        <v>225</v>
      </c>
      <c r="K56" s="60" t="s">
        <v>1548</v>
      </c>
      <c r="L56" s="62">
        <v>10300</v>
      </c>
      <c r="M56" s="62">
        <v>2521021</v>
      </c>
    </row>
    <row r="57" spans="1:13" s="62" customFormat="1" ht="38.25" hidden="1">
      <c r="A57" s="87"/>
      <c r="B57" s="56">
        <v>2021</v>
      </c>
      <c r="C57" s="62" t="s">
        <v>1247</v>
      </c>
      <c r="D57" s="56" t="s">
        <v>58</v>
      </c>
      <c r="E57" s="56" t="s">
        <v>593</v>
      </c>
      <c r="F57" s="58">
        <v>197</v>
      </c>
      <c r="G57" s="81" t="s">
        <v>1391</v>
      </c>
      <c r="H57" s="59" t="s">
        <v>1387</v>
      </c>
      <c r="I57" s="92">
        <v>0</v>
      </c>
      <c r="J57" s="92">
        <v>110</v>
      </c>
      <c r="K57" s="60" t="s">
        <v>1548</v>
      </c>
      <c r="L57" s="62">
        <v>10300</v>
      </c>
      <c r="M57" s="62">
        <v>2521021</v>
      </c>
    </row>
    <row r="58" spans="1:13" s="62" customFormat="1" ht="114.75" hidden="1">
      <c r="A58" s="87"/>
      <c r="B58" s="56">
        <v>2023</v>
      </c>
      <c r="C58" s="62" t="s">
        <v>1247</v>
      </c>
      <c r="D58" s="56" t="s">
        <v>58</v>
      </c>
      <c r="E58" s="56" t="s">
        <v>593</v>
      </c>
      <c r="F58" s="58">
        <v>197</v>
      </c>
      <c r="G58" s="81" t="s">
        <v>1641</v>
      </c>
      <c r="H58" s="59" t="s">
        <v>1636</v>
      </c>
      <c r="I58" s="92">
        <v>0</v>
      </c>
      <c r="J58" s="92">
        <v>150</v>
      </c>
      <c r="K58" s="60"/>
      <c r="L58" s="62">
        <v>10300</v>
      </c>
      <c r="M58" s="62">
        <v>2521021</v>
      </c>
    </row>
    <row r="59" spans="1:13" s="62" customFormat="1" ht="114.75" hidden="1">
      <c r="A59" s="87"/>
      <c r="B59" s="56">
        <v>2024</v>
      </c>
      <c r="C59" s="62" t="s">
        <v>1250</v>
      </c>
      <c r="D59" s="56" t="s">
        <v>58</v>
      </c>
      <c r="E59" s="56" t="s">
        <v>593</v>
      </c>
      <c r="F59" s="58">
        <v>197</v>
      </c>
      <c r="G59" s="83" t="s">
        <v>1729</v>
      </c>
      <c r="H59" s="83" t="s">
        <v>1726</v>
      </c>
      <c r="I59" s="61">
        <v>0</v>
      </c>
      <c r="J59" s="61">
        <v>135</v>
      </c>
      <c r="K59" s="60" t="s">
        <v>1727</v>
      </c>
      <c r="L59" s="62">
        <v>10300</v>
      </c>
      <c r="M59" s="62">
        <v>2521021</v>
      </c>
    </row>
    <row r="60" spans="1:13" s="62" customFormat="1" ht="13.5" hidden="1">
      <c r="A60" s="87"/>
      <c r="B60" s="56">
        <v>2021</v>
      </c>
      <c r="C60" s="62" t="s">
        <v>1247</v>
      </c>
      <c r="D60" s="56" t="s">
        <v>58</v>
      </c>
      <c r="E60" s="56" t="s">
        <v>593</v>
      </c>
      <c r="F60" s="58">
        <v>197</v>
      </c>
      <c r="G60" s="83" t="s">
        <v>851</v>
      </c>
      <c r="H60" s="83" t="s">
        <v>1393</v>
      </c>
      <c r="I60" s="61">
        <v>135</v>
      </c>
      <c r="J60" s="61">
        <v>175</v>
      </c>
      <c r="K60" s="60"/>
      <c r="L60" s="62">
        <v>10300</v>
      </c>
      <c r="M60" s="62">
        <v>2521021</v>
      </c>
    </row>
    <row r="61" spans="1:13" s="62" customFormat="1" ht="38.25" hidden="1">
      <c r="A61" s="87"/>
      <c r="B61" s="56">
        <v>2019</v>
      </c>
      <c r="C61" s="62" t="s">
        <v>1247</v>
      </c>
      <c r="D61" s="56" t="s">
        <v>58</v>
      </c>
      <c r="E61" s="56" t="s">
        <v>593</v>
      </c>
      <c r="F61" s="58">
        <v>197</v>
      </c>
      <c r="G61" s="60" t="s">
        <v>848</v>
      </c>
      <c r="H61" s="59" t="s">
        <v>824</v>
      </c>
      <c r="I61" s="61">
        <v>0</v>
      </c>
      <c r="J61" s="61">
        <v>225</v>
      </c>
      <c r="K61" s="60"/>
      <c r="L61" s="62">
        <v>10300</v>
      </c>
      <c r="M61" s="62">
        <v>2521021</v>
      </c>
    </row>
    <row r="62" spans="1:13" s="62" customFormat="1" ht="25.5" hidden="1">
      <c r="A62" s="87"/>
      <c r="B62" s="56">
        <v>2020</v>
      </c>
      <c r="C62" s="62" t="s">
        <v>1246</v>
      </c>
      <c r="D62" s="56" t="s">
        <v>58</v>
      </c>
      <c r="E62" s="56" t="s">
        <v>593</v>
      </c>
      <c r="F62" s="58">
        <v>197</v>
      </c>
      <c r="G62" s="60" t="s">
        <v>793</v>
      </c>
      <c r="H62" s="59" t="s">
        <v>1343</v>
      </c>
      <c r="I62" s="61">
        <v>80</v>
      </c>
      <c r="J62" s="61">
        <v>110</v>
      </c>
      <c r="K62" s="60"/>
      <c r="L62" s="62">
        <v>10300</v>
      </c>
      <c r="M62" s="62">
        <v>2521021</v>
      </c>
    </row>
    <row r="63" spans="1:13" s="62" customFormat="1" hidden="1">
      <c r="A63" s="55"/>
      <c r="B63" s="56">
        <v>2018</v>
      </c>
      <c r="C63" s="62" t="s">
        <v>1247</v>
      </c>
      <c r="D63" s="56" t="s">
        <v>58</v>
      </c>
      <c r="E63" s="56" t="s">
        <v>593</v>
      </c>
      <c r="F63" s="58">
        <v>197</v>
      </c>
      <c r="G63" s="59" t="s">
        <v>786</v>
      </c>
      <c r="H63" s="59" t="s">
        <v>595</v>
      </c>
      <c r="I63" s="79">
        <v>0</v>
      </c>
      <c r="J63" s="79">
        <v>225</v>
      </c>
      <c r="K63" s="60" t="s">
        <v>785</v>
      </c>
      <c r="L63" s="62">
        <v>10300</v>
      </c>
      <c r="M63" s="62">
        <v>2521021</v>
      </c>
    </row>
    <row r="64" spans="1:13" s="62" customFormat="1" ht="153" hidden="1">
      <c r="A64" s="87"/>
      <c r="B64" s="56">
        <v>2024</v>
      </c>
      <c r="C64" s="62" t="s">
        <v>1246</v>
      </c>
      <c r="D64" s="56" t="s">
        <v>58</v>
      </c>
      <c r="E64" s="56" t="s">
        <v>593</v>
      </c>
      <c r="F64" s="58">
        <v>197</v>
      </c>
      <c r="G64" s="59" t="s">
        <v>1786</v>
      </c>
      <c r="H64" s="59" t="s">
        <v>1787</v>
      </c>
      <c r="I64" s="79">
        <v>200</v>
      </c>
      <c r="J64" s="79">
        <v>245</v>
      </c>
      <c r="K64" s="60" t="s">
        <v>1784</v>
      </c>
      <c r="L64" s="62">
        <v>10300</v>
      </c>
      <c r="M64" s="62">
        <v>2521021</v>
      </c>
    </row>
    <row r="65" spans="1:13" s="62" customFormat="1" ht="114.75" hidden="1">
      <c r="A65" s="55"/>
      <c r="B65" s="56">
        <v>2024</v>
      </c>
      <c r="C65" s="62" t="s">
        <v>1250</v>
      </c>
      <c r="D65" s="56" t="s">
        <v>58</v>
      </c>
      <c r="E65" s="56" t="s">
        <v>593</v>
      </c>
      <c r="F65" s="58">
        <v>197</v>
      </c>
      <c r="G65" s="59" t="s">
        <v>1730</v>
      </c>
      <c r="H65" s="59" t="s">
        <v>1726</v>
      </c>
      <c r="I65" s="79">
        <v>0</v>
      </c>
      <c r="J65" s="79">
        <v>100</v>
      </c>
      <c r="K65" s="60" t="s">
        <v>1727</v>
      </c>
      <c r="L65" s="62">
        <v>10300</v>
      </c>
      <c r="M65" s="62">
        <v>2521021</v>
      </c>
    </row>
    <row r="66" spans="1:13" s="62" customFormat="1" ht="127.5" hidden="1">
      <c r="A66" s="55"/>
      <c r="B66" s="56">
        <v>2024</v>
      </c>
      <c r="C66" s="62" t="s">
        <v>1250</v>
      </c>
      <c r="D66" s="56" t="s">
        <v>58</v>
      </c>
      <c r="E66" s="56" t="s">
        <v>593</v>
      </c>
      <c r="F66" s="58">
        <v>197</v>
      </c>
      <c r="G66" s="59" t="s">
        <v>1732</v>
      </c>
      <c r="H66" s="59" t="s">
        <v>1733</v>
      </c>
      <c r="I66" s="79">
        <v>0</v>
      </c>
      <c r="J66" s="79">
        <v>100</v>
      </c>
      <c r="K66" s="60" t="s">
        <v>1727</v>
      </c>
      <c r="L66" s="62">
        <v>10300</v>
      </c>
      <c r="M66" s="62">
        <v>2521021</v>
      </c>
    </row>
    <row r="67" spans="1:13" s="62" customFormat="1" ht="114.75" hidden="1">
      <c r="A67" s="55"/>
      <c r="B67" s="56">
        <v>2024</v>
      </c>
      <c r="C67" s="62" t="s">
        <v>1250</v>
      </c>
      <c r="D67" s="56" t="s">
        <v>58</v>
      </c>
      <c r="E67" s="56" t="s">
        <v>593</v>
      </c>
      <c r="F67" s="58">
        <v>197</v>
      </c>
      <c r="G67" s="59" t="s">
        <v>1731</v>
      </c>
      <c r="H67" s="59" t="s">
        <v>1726</v>
      </c>
      <c r="I67" s="79">
        <v>0</v>
      </c>
      <c r="J67" s="79">
        <v>245</v>
      </c>
      <c r="K67" s="60" t="s">
        <v>1727</v>
      </c>
      <c r="L67" s="62">
        <v>10300</v>
      </c>
      <c r="M67" s="62">
        <v>2521021</v>
      </c>
    </row>
    <row r="68" spans="1:13" s="62" customFormat="1" ht="76.5" hidden="1">
      <c r="A68" s="55"/>
      <c r="B68" s="56">
        <v>2024</v>
      </c>
      <c r="C68" s="62" t="s">
        <v>1246</v>
      </c>
      <c r="D68" s="56" t="s">
        <v>58</v>
      </c>
      <c r="E68" s="56" t="s">
        <v>593</v>
      </c>
      <c r="F68" s="58">
        <v>197</v>
      </c>
      <c r="G68" s="59" t="s">
        <v>1782</v>
      </c>
      <c r="H68" s="59" t="s">
        <v>1780</v>
      </c>
      <c r="I68" s="79">
        <v>0</v>
      </c>
      <c r="J68" s="79">
        <v>245</v>
      </c>
      <c r="K68" s="60" t="s">
        <v>1727</v>
      </c>
      <c r="L68" s="62">
        <v>10300</v>
      </c>
      <c r="M68" s="62">
        <v>2521021</v>
      </c>
    </row>
    <row r="69" spans="1:13" s="62" customFormat="1" ht="51" hidden="1">
      <c r="A69" s="87"/>
      <c r="B69" s="56">
        <v>2023</v>
      </c>
      <c r="C69" s="62" t="s">
        <v>1247</v>
      </c>
      <c r="D69" s="56" t="s">
        <v>58</v>
      </c>
      <c r="E69" s="56" t="s">
        <v>593</v>
      </c>
      <c r="F69" s="58">
        <v>211</v>
      </c>
      <c r="G69" s="70" t="s">
        <v>1598</v>
      </c>
      <c r="H69" s="59" t="s">
        <v>1781</v>
      </c>
      <c r="I69" s="71">
        <v>240</v>
      </c>
      <c r="J69" s="71">
        <v>245</v>
      </c>
      <c r="K69" s="60"/>
      <c r="L69" s="62">
        <v>10300</v>
      </c>
      <c r="M69" s="62">
        <v>2521021</v>
      </c>
    </row>
    <row r="70" spans="1:13" s="62" customFormat="1" ht="140.25" hidden="1">
      <c r="A70" s="55"/>
      <c r="B70" s="56">
        <v>2024</v>
      </c>
      <c r="C70" s="62" t="s">
        <v>1246</v>
      </c>
      <c r="D70" s="56" t="s">
        <v>58</v>
      </c>
      <c r="E70" s="56" t="s">
        <v>593</v>
      </c>
      <c r="F70" s="58">
        <v>213</v>
      </c>
      <c r="G70" s="59" t="s">
        <v>597</v>
      </c>
      <c r="H70" s="59" t="s">
        <v>1783</v>
      </c>
      <c r="I70" s="79">
        <v>110</v>
      </c>
      <c r="J70" s="79">
        <v>150</v>
      </c>
      <c r="K70" s="60" t="s">
        <v>1784</v>
      </c>
      <c r="L70" s="62">
        <v>10300</v>
      </c>
      <c r="M70" s="62">
        <v>2521021</v>
      </c>
    </row>
    <row r="71" spans="1:13" s="62" customFormat="1" ht="25.5" hidden="1">
      <c r="A71" s="55"/>
      <c r="B71" s="56">
        <v>2021</v>
      </c>
      <c r="C71" s="62" t="s">
        <v>1247</v>
      </c>
      <c r="D71" s="56" t="s">
        <v>58</v>
      </c>
      <c r="E71" s="56" t="s">
        <v>593</v>
      </c>
      <c r="F71" s="58">
        <v>220</v>
      </c>
      <c r="G71" s="70" t="s">
        <v>1394</v>
      </c>
      <c r="H71" s="59" t="s">
        <v>1387</v>
      </c>
      <c r="I71" s="71">
        <v>0</v>
      </c>
      <c r="J71" s="71">
        <v>175</v>
      </c>
      <c r="K71" s="60"/>
      <c r="L71" s="62">
        <v>10300</v>
      </c>
      <c r="M71" s="62">
        <v>2521021</v>
      </c>
    </row>
    <row r="72" spans="1:13" s="62" customFormat="1" ht="114.75" hidden="1">
      <c r="A72" s="55"/>
      <c r="B72" s="56">
        <v>2024</v>
      </c>
      <c r="C72" s="62" t="s">
        <v>1246</v>
      </c>
      <c r="D72" s="56" t="s">
        <v>58</v>
      </c>
      <c r="E72" s="56" t="s">
        <v>593</v>
      </c>
      <c r="F72" s="58">
        <v>242</v>
      </c>
      <c r="G72" s="70" t="s">
        <v>1788</v>
      </c>
      <c r="H72" s="59" t="s">
        <v>1785</v>
      </c>
      <c r="I72" s="71">
        <v>0</v>
      </c>
      <c r="J72" s="71">
        <v>175</v>
      </c>
      <c r="K72" s="60" t="s">
        <v>1727</v>
      </c>
      <c r="L72" s="62">
        <v>10300</v>
      </c>
      <c r="M72" s="62">
        <v>2521021</v>
      </c>
    </row>
    <row r="73" spans="1:13" s="62" customFormat="1" ht="140.25" hidden="1">
      <c r="A73" s="55"/>
      <c r="B73" s="56">
        <v>2023</v>
      </c>
      <c r="C73" s="62" t="s">
        <v>1247</v>
      </c>
      <c r="D73" s="56" t="s">
        <v>58</v>
      </c>
      <c r="E73" s="56" t="s">
        <v>593</v>
      </c>
      <c r="F73" s="58">
        <v>266</v>
      </c>
      <c r="G73" s="70" t="s">
        <v>638</v>
      </c>
      <c r="H73" s="59" t="s">
        <v>1633</v>
      </c>
      <c r="I73" s="71">
        <v>75</v>
      </c>
      <c r="J73" s="71">
        <v>175</v>
      </c>
      <c r="K73" s="60"/>
      <c r="L73" s="62">
        <v>10300</v>
      </c>
      <c r="M73" s="62">
        <v>2521021</v>
      </c>
    </row>
    <row r="74" spans="1:13" s="62" customFormat="1" ht="25.5" hidden="1">
      <c r="A74" s="55"/>
      <c r="B74" s="56">
        <v>2018</v>
      </c>
      <c r="C74" s="62" t="s">
        <v>1246</v>
      </c>
      <c r="D74" s="56" t="s">
        <v>58</v>
      </c>
      <c r="E74" s="56" t="s">
        <v>593</v>
      </c>
      <c r="F74" s="58">
        <v>273</v>
      </c>
      <c r="G74" s="70" t="s">
        <v>121</v>
      </c>
      <c r="H74" s="59" t="s">
        <v>637</v>
      </c>
      <c r="I74" s="71">
        <v>55</v>
      </c>
      <c r="J74" s="71">
        <v>60</v>
      </c>
      <c r="K74" s="60"/>
      <c r="L74" s="62">
        <v>10300</v>
      </c>
      <c r="M74" s="62">
        <v>2521021</v>
      </c>
    </row>
    <row r="75" spans="1:13" s="62" customFormat="1" ht="114.75" hidden="1">
      <c r="A75" s="55"/>
      <c r="B75" s="56">
        <v>2024</v>
      </c>
      <c r="C75" s="62" t="s">
        <v>1250</v>
      </c>
      <c r="D75" s="56" t="s">
        <v>58</v>
      </c>
      <c r="E75" s="56" t="s">
        <v>593</v>
      </c>
      <c r="F75" s="58">
        <v>281</v>
      </c>
      <c r="G75" s="59" t="s">
        <v>1734</v>
      </c>
      <c r="H75" s="59" t="s">
        <v>1726</v>
      </c>
      <c r="I75" s="79">
        <v>0</v>
      </c>
      <c r="J75" s="79">
        <v>100</v>
      </c>
      <c r="K75" s="60" t="s">
        <v>1727</v>
      </c>
      <c r="L75" s="62">
        <v>1030</v>
      </c>
      <c r="M75" s="62">
        <v>2521021</v>
      </c>
    </row>
    <row r="76" spans="1:13" s="62" customFormat="1" ht="140.25" hidden="1">
      <c r="A76" s="55"/>
      <c r="B76" s="56">
        <v>2023</v>
      </c>
      <c r="C76" s="70" t="s">
        <v>1247</v>
      </c>
      <c r="D76" s="56" t="s">
        <v>58</v>
      </c>
      <c r="E76" s="56" t="s">
        <v>593</v>
      </c>
      <c r="F76" s="58">
        <v>297</v>
      </c>
      <c r="G76" s="70" t="s">
        <v>1599</v>
      </c>
      <c r="H76" s="83" t="s">
        <v>1633</v>
      </c>
      <c r="I76" s="61">
        <v>90</v>
      </c>
      <c r="J76" s="61">
        <v>150</v>
      </c>
      <c r="K76" s="60"/>
      <c r="L76" s="62">
        <v>10300</v>
      </c>
      <c r="M76" s="62">
        <v>2521021</v>
      </c>
    </row>
    <row r="77" spans="1:13" s="62" customFormat="1" ht="25.5" hidden="1">
      <c r="A77" s="55"/>
      <c r="B77" s="56">
        <v>2019</v>
      </c>
      <c r="C77" s="62" t="s">
        <v>1246</v>
      </c>
      <c r="D77" s="56" t="s">
        <v>58</v>
      </c>
      <c r="E77" s="56" t="s">
        <v>593</v>
      </c>
      <c r="F77" s="58">
        <v>313</v>
      </c>
      <c r="G77" s="83" t="s">
        <v>852</v>
      </c>
      <c r="H77" s="83" t="s">
        <v>841</v>
      </c>
      <c r="I77" s="61">
        <v>0</v>
      </c>
      <c r="J77" s="61">
        <v>85</v>
      </c>
      <c r="K77" s="60"/>
    </row>
    <row r="78" spans="1:13" s="62" customFormat="1" hidden="1">
      <c r="A78" s="55"/>
      <c r="B78" s="56">
        <v>2009</v>
      </c>
      <c r="C78" s="62" t="s">
        <v>1249</v>
      </c>
      <c r="D78" s="56" t="s">
        <v>58</v>
      </c>
      <c r="E78" s="56" t="s">
        <v>168</v>
      </c>
      <c r="F78" s="58">
        <v>310</v>
      </c>
      <c r="G78" s="59" t="s">
        <v>1050</v>
      </c>
      <c r="H78" s="60" t="s">
        <v>1148</v>
      </c>
      <c r="I78" s="61">
        <v>10</v>
      </c>
      <c r="J78" s="61">
        <v>45</v>
      </c>
      <c r="K78" s="60"/>
    </row>
    <row r="79" spans="1:13" s="62" customFormat="1" hidden="1">
      <c r="A79" s="55"/>
      <c r="B79" s="56">
        <v>2015</v>
      </c>
      <c r="C79" s="62" t="s">
        <v>1246</v>
      </c>
      <c r="D79" s="56" t="s">
        <v>58</v>
      </c>
      <c r="E79" s="56" t="s">
        <v>168</v>
      </c>
      <c r="F79" s="58">
        <v>320</v>
      </c>
      <c r="G79" s="57" t="s">
        <v>409</v>
      </c>
      <c r="H79" s="59" t="s">
        <v>403</v>
      </c>
      <c r="I79" s="71">
        <v>0</v>
      </c>
      <c r="J79" s="71">
        <v>20</v>
      </c>
      <c r="K79" s="60" t="s">
        <v>1178</v>
      </c>
      <c r="L79" s="62">
        <v>19300</v>
      </c>
      <c r="M79" s="62">
        <v>29411060</v>
      </c>
    </row>
    <row r="80" spans="1:13" s="62" customFormat="1" hidden="1">
      <c r="A80" s="55"/>
      <c r="B80" s="56">
        <v>2008</v>
      </c>
      <c r="C80" s="62" t="s">
        <v>1250</v>
      </c>
      <c r="D80" s="56" t="s">
        <v>58</v>
      </c>
      <c r="E80" s="56" t="s">
        <v>168</v>
      </c>
      <c r="F80" s="58">
        <v>415</v>
      </c>
      <c r="G80" s="59" t="s">
        <v>1051</v>
      </c>
      <c r="H80" s="60" t="s">
        <v>1052</v>
      </c>
      <c r="I80" s="61">
        <v>0</v>
      </c>
      <c r="J80" s="61">
        <v>10</v>
      </c>
      <c r="K80" s="60"/>
      <c r="L80" s="62">
        <v>19300</v>
      </c>
      <c r="M80" s="62">
        <v>29411060</v>
      </c>
    </row>
    <row r="81" spans="1:13" s="62" customFormat="1" hidden="1">
      <c r="A81" s="55"/>
      <c r="B81" s="56">
        <v>2008</v>
      </c>
      <c r="C81" s="62" t="s">
        <v>1249</v>
      </c>
      <c r="D81" s="56" t="s">
        <v>58</v>
      </c>
      <c r="E81" s="56" t="s">
        <v>168</v>
      </c>
      <c r="F81" s="58">
        <v>416</v>
      </c>
      <c r="G81" s="59" t="s">
        <v>1069</v>
      </c>
      <c r="H81" s="60" t="s">
        <v>1068</v>
      </c>
      <c r="I81" s="61">
        <v>0</v>
      </c>
      <c r="J81" s="61">
        <v>10</v>
      </c>
      <c r="K81" s="60"/>
    </row>
    <row r="82" spans="1:13" s="62" customFormat="1" hidden="1">
      <c r="A82" s="55"/>
      <c r="B82" s="56">
        <v>2008</v>
      </c>
      <c r="C82" s="62" t="s">
        <v>1249</v>
      </c>
      <c r="D82" s="56" t="s">
        <v>58</v>
      </c>
      <c r="E82" s="56" t="s">
        <v>168</v>
      </c>
      <c r="F82" s="58">
        <v>419</v>
      </c>
      <c r="G82" s="59" t="s">
        <v>1070</v>
      </c>
      <c r="H82" s="60" t="s">
        <v>1068</v>
      </c>
      <c r="I82" s="61">
        <v>0</v>
      </c>
      <c r="J82" s="61">
        <v>10</v>
      </c>
      <c r="K82" s="60"/>
    </row>
    <row r="83" spans="1:13" s="62" customFormat="1" hidden="1">
      <c r="A83" s="55"/>
      <c r="B83" s="56">
        <v>2012</v>
      </c>
      <c r="C83" s="62" t="s">
        <v>1247</v>
      </c>
      <c r="D83" s="56" t="s">
        <v>58</v>
      </c>
      <c r="E83" s="56" t="s">
        <v>168</v>
      </c>
      <c r="F83" s="58">
        <v>442</v>
      </c>
      <c r="G83" s="57" t="s">
        <v>174</v>
      </c>
      <c r="H83" s="59" t="s">
        <v>175</v>
      </c>
      <c r="I83" s="71">
        <v>0</v>
      </c>
      <c r="J83" s="71">
        <v>20</v>
      </c>
      <c r="K83" s="60"/>
    </row>
    <row r="84" spans="1:13" s="62" customFormat="1" hidden="1">
      <c r="A84" s="55"/>
      <c r="B84" s="56">
        <v>2010</v>
      </c>
      <c r="C84" s="62" t="s">
        <v>1250</v>
      </c>
      <c r="D84" s="56" t="s">
        <v>58</v>
      </c>
      <c r="E84" s="56" t="s">
        <v>168</v>
      </c>
      <c r="F84" s="58">
        <v>480</v>
      </c>
      <c r="G84" s="59" t="s">
        <v>1053</v>
      </c>
      <c r="H84" s="60" t="s">
        <v>1110</v>
      </c>
      <c r="I84" s="61">
        <v>0</v>
      </c>
      <c r="J84" s="61">
        <v>15</v>
      </c>
      <c r="K84" s="60" t="s">
        <v>1179</v>
      </c>
      <c r="L84" s="62">
        <v>19300</v>
      </c>
      <c r="M84" s="62">
        <v>29411060</v>
      </c>
    </row>
    <row r="85" spans="1:13" s="62" customFormat="1" hidden="1">
      <c r="A85" s="55"/>
      <c r="B85" s="56">
        <v>2021</v>
      </c>
      <c r="C85" s="62" t="s">
        <v>1247</v>
      </c>
      <c r="D85" s="56" t="s">
        <v>58</v>
      </c>
      <c r="E85" s="56" t="s">
        <v>1176</v>
      </c>
      <c r="F85" s="58">
        <v>334</v>
      </c>
      <c r="G85" s="59" t="s">
        <v>1259</v>
      </c>
      <c r="H85" s="60" t="s">
        <v>1399</v>
      </c>
      <c r="I85" s="61">
        <v>53</v>
      </c>
      <c r="J85" s="61">
        <v>0</v>
      </c>
      <c r="K85" s="60"/>
      <c r="L85" s="62">
        <v>19300</v>
      </c>
      <c r="M85" s="62">
        <v>29411060</v>
      </c>
    </row>
    <row r="86" spans="1:13" s="62" customFormat="1" hidden="1">
      <c r="A86" s="55"/>
      <c r="B86" s="56">
        <v>2021</v>
      </c>
      <c r="C86" s="62" t="s">
        <v>1249</v>
      </c>
      <c r="D86" s="56" t="s">
        <v>58</v>
      </c>
      <c r="E86" s="56" t="s">
        <v>1176</v>
      </c>
      <c r="F86" s="58">
        <v>338</v>
      </c>
      <c r="G86" s="59" t="s">
        <v>1177</v>
      </c>
      <c r="H86" s="60" t="s">
        <v>1399</v>
      </c>
      <c r="I86" s="61">
        <v>10</v>
      </c>
      <c r="J86" s="61">
        <v>0</v>
      </c>
      <c r="K86" s="60"/>
      <c r="L86" s="62">
        <v>19300</v>
      </c>
      <c r="M86" s="62">
        <v>29411060</v>
      </c>
    </row>
    <row r="87" spans="1:13" s="62" customFormat="1" hidden="1">
      <c r="A87" s="55"/>
      <c r="B87" s="56">
        <v>2021</v>
      </c>
      <c r="C87" s="62" t="s">
        <v>1247</v>
      </c>
      <c r="D87" s="56" t="s">
        <v>58</v>
      </c>
      <c r="E87" s="56" t="s">
        <v>1176</v>
      </c>
      <c r="F87" s="58">
        <v>437</v>
      </c>
      <c r="G87" s="59" t="s">
        <v>1053</v>
      </c>
      <c r="H87" s="60" t="s">
        <v>1399</v>
      </c>
      <c r="I87" s="61">
        <v>15</v>
      </c>
      <c r="J87" s="61">
        <v>0</v>
      </c>
      <c r="K87" s="60"/>
      <c r="L87" s="62">
        <v>19300</v>
      </c>
      <c r="M87" s="62">
        <v>29411060</v>
      </c>
    </row>
    <row r="88" spans="1:13" s="62" customFormat="1" hidden="1">
      <c r="A88" s="55"/>
      <c r="B88" s="56">
        <v>2021</v>
      </c>
      <c r="C88" s="62" t="s">
        <v>1247</v>
      </c>
      <c r="D88" s="56" t="s">
        <v>58</v>
      </c>
      <c r="E88" s="56" t="s">
        <v>1233</v>
      </c>
      <c r="F88" s="58">
        <v>480</v>
      </c>
      <c r="G88" s="59" t="s">
        <v>138</v>
      </c>
      <c r="H88" s="60" t="s">
        <v>1399</v>
      </c>
      <c r="I88" s="71">
        <v>25</v>
      </c>
      <c r="J88" s="71">
        <v>0</v>
      </c>
      <c r="K88" s="60"/>
      <c r="L88" s="62">
        <v>19300</v>
      </c>
      <c r="M88" s="62">
        <v>2941060</v>
      </c>
    </row>
    <row r="89" spans="1:13" s="62" customFormat="1" hidden="1">
      <c r="A89" s="55"/>
      <c r="B89" s="56">
        <v>2021</v>
      </c>
      <c r="C89" s="62" t="s">
        <v>1247</v>
      </c>
      <c r="D89" s="56" t="s">
        <v>58</v>
      </c>
      <c r="E89" s="56" t="s">
        <v>1233</v>
      </c>
      <c r="F89" s="58" t="s">
        <v>1234</v>
      </c>
      <c r="G89" s="59" t="s">
        <v>138</v>
      </c>
      <c r="H89" s="60" t="s">
        <v>1399</v>
      </c>
      <c r="I89" s="71">
        <v>25</v>
      </c>
      <c r="J89" s="71">
        <v>0</v>
      </c>
      <c r="K89" s="60"/>
      <c r="L89" s="62">
        <v>19300</v>
      </c>
      <c r="M89" s="62">
        <v>2941060</v>
      </c>
    </row>
    <row r="90" spans="1:13" s="62" customFormat="1" ht="25.5" hidden="1">
      <c r="A90" s="55"/>
      <c r="B90" s="56">
        <v>2010</v>
      </c>
      <c r="C90" s="62" t="s">
        <v>1250</v>
      </c>
      <c r="D90" s="56" t="s">
        <v>58</v>
      </c>
      <c r="E90" s="56" t="s">
        <v>971</v>
      </c>
      <c r="F90" s="58">
        <v>202</v>
      </c>
      <c r="G90" s="59" t="s">
        <v>1112</v>
      </c>
      <c r="H90" s="60" t="s">
        <v>1113</v>
      </c>
      <c r="I90" s="61">
        <v>0</v>
      </c>
      <c r="J90" s="61">
        <v>65</v>
      </c>
      <c r="K90" s="60"/>
    </row>
    <row r="91" spans="1:13" s="62" customFormat="1" ht="25.5" hidden="1">
      <c r="A91" s="55"/>
      <c r="B91" s="56">
        <v>2010</v>
      </c>
      <c r="C91" s="62" t="s">
        <v>1250</v>
      </c>
      <c r="D91" s="56" t="s">
        <v>58</v>
      </c>
      <c r="E91" s="56" t="s">
        <v>971</v>
      </c>
      <c r="F91" s="58">
        <v>204</v>
      </c>
      <c r="G91" s="59" t="s">
        <v>1114</v>
      </c>
      <c r="H91" s="60" t="s">
        <v>1113</v>
      </c>
      <c r="I91" s="61">
        <v>0</v>
      </c>
      <c r="J91" s="61">
        <v>65</v>
      </c>
      <c r="K91" s="60"/>
    </row>
    <row r="92" spans="1:13" s="62" customFormat="1" ht="25.5" hidden="1">
      <c r="A92" s="55"/>
      <c r="B92" s="56">
        <v>2010</v>
      </c>
      <c r="C92" s="62" t="s">
        <v>1250</v>
      </c>
      <c r="D92" s="56" t="s">
        <v>58</v>
      </c>
      <c r="E92" s="56" t="s">
        <v>971</v>
      </c>
      <c r="F92" s="58">
        <v>215</v>
      </c>
      <c r="G92" s="59" t="s">
        <v>1115</v>
      </c>
      <c r="H92" s="60" t="s">
        <v>1116</v>
      </c>
      <c r="I92" s="61">
        <v>0</v>
      </c>
      <c r="J92" s="61">
        <v>15</v>
      </c>
      <c r="K92" s="60"/>
    </row>
    <row r="93" spans="1:13" s="62" customFormat="1" hidden="1">
      <c r="A93" s="55"/>
      <c r="B93" s="56">
        <v>2018</v>
      </c>
      <c r="C93" s="62" t="s">
        <v>1247</v>
      </c>
      <c r="D93" s="56" t="s">
        <v>58</v>
      </c>
      <c r="E93" s="56" t="s">
        <v>137</v>
      </c>
      <c r="F93" s="58">
        <v>304</v>
      </c>
      <c r="G93" s="81" t="s">
        <v>602</v>
      </c>
      <c r="H93" s="59" t="s">
        <v>603</v>
      </c>
      <c r="I93" s="92">
        <v>0</v>
      </c>
      <c r="J93" s="92">
        <v>20</v>
      </c>
      <c r="K93" s="60"/>
      <c r="L93" s="62">
        <v>19300</v>
      </c>
      <c r="M93" s="62">
        <v>2941060</v>
      </c>
    </row>
    <row r="94" spans="1:13" s="62" customFormat="1" hidden="1">
      <c r="A94" s="55"/>
      <c r="B94" s="56">
        <v>2014</v>
      </c>
      <c r="C94" s="62" t="s">
        <v>1246</v>
      </c>
      <c r="D94" s="56" t="s">
        <v>58</v>
      </c>
      <c r="E94" s="56" t="s">
        <v>137</v>
      </c>
      <c r="F94" s="58">
        <v>330</v>
      </c>
      <c r="G94" s="59" t="s">
        <v>216</v>
      </c>
      <c r="H94" s="59" t="s">
        <v>670</v>
      </c>
      <c r="I94" s="71">
        <v>95</v>
      </c>
      <c r="J94" s="71">
        <v>0</v>
      </c>
      <c r="K94" s="60"/>
    </row>
    <row r="95" spans="1:13" s="62" customFormat="1" hidden="1">
      <c r="A95" s="55"/>
      <c r="B95" s="56">
        <v>2014</v>
      </c>
      <c r="C95" s="62" t="s">
        <v>1246</v>
      </c>
      <c r="D95" s="56" t="s">
        <v>58</v>
      </c>
      <c r="E95" s="56" t="s">
        <v>137</v>
      </c>
      <c r="F95" s="58">
        <v>350</v>
      </c>
      <c r="G95" s="59" t="s">
        <v>217</v>
      </c>
      <c r="H95" s="59" t="s">
        <v>670</v>
      </c>
      <c r="I95" s="71">
        <v>95</v>
      </c>
      <c r="J95" s="71">
        <v>0</v>
      </c>
      <c r="K95" s="60"/>
    </row>
    <row r="96" spans="1:13" s="62" customFormat="1" ht="25.5" hidden="1">
      <c r="A96" s="55"/>
      <c r="B96" s="56">
        <v>2015</v>
      </c>
      <c r="C96" s="62" t="s">
        <v>1246</v>
      </c>
      <c r="D96" s="56" t="s">
        <v>58</v>
      </c>
      <c r="E96" s="56" t="s">
        <v>137</v>
      </c>
      <c r="F96" s="58">
        <v>382</v>
      </c>
      <c r="G96" s="59" t="s">
        <v>685</v>
      </c>
      <c r="H96" s="59" t="s">
        <v>410</v>
      </c>
      <c r="I96" s="71">
        <v>55</v>
      </c>
      <c r="J96" s="71">
        <v>0</v>
      </c>
      <c r="K96" s="60" t="s">
        <v>686</v>
      </c>
    </row>
    <row r="97" spans="1:13" s="62" customFormat="1" ht="25.5" hidden="1">
      <c r="A97" s="55"/>
      <c r="B97" s="56">
        <v>2014</v>
      </c>
      <c r="C97" s="62" t="s">
        <v>1246</v>
      </c>
      <c r="D97" s="56" t="s">
        <v>58</v>
      </c>
      <c r="E97" s="56" t="s">
        <v>137</v>
      </c>
      <c r="F97" s="58">
        <v>427</v>
      </c>
      <c r="G97" s="59" t="s">
        <v>215</v>
      </c>
      <c r="H97" s="59" t="s">
        <v>669</v>
      </c>
      <c r="I97" s="71">
        <v>20</v>
      </c>
      <c r="J97" s="71">
        <v>0</v>
      </c>
      <c r="K97" s="60"/>
    </row>
    <row r="98" spans="1:13" s="62" customFormat="1" hidden="1">
      <c r="A98" s="55"/>
      <c r="B98" s="56">
        <v>2012</v>
      </c>
      <c r="C98" s="62" t="s">
        <v>1247</v>
      </c>
      <c r="D98" s="56" t="s">
        <v>58</v>
      </c>
      <c r="E98" s="56" t="s">
        <v>137</v>
      </c>
      <c r="F98" s="58">
        <v>482</v>
      </c>
      <c r="G98" s="57" t="s">
        <v>172</v>
      </c>
      <c r="H98" s="59" t="s">
        <v>173</v>
      </c>
      <c r="I98" s="71">
        <v>0</v>
      </c>
      <c r="J98" s="71">
        <v>55</v>
      </c>
      <c r="K98" s="60"/>
    </row>
    <row r="99" spans="1:13" s="62" customFormat="1" ht="25.5" hidden="1">
      <c r="A99" s="55"/>
      <c r="B99" s="56">
        <v>2017</v>
      </c>
      <c r="C99" s="62" t="s">
        <v>1246</v>
      </c>
      <c r="D99" s="56" t="s">
        <v>58</v>
      </c>
      <c r="E99" s="56" t="s">
        <v>159</v>
      </c>
      <c r="F99" s="58">
        <v>112</v>
      </c>
      <c r="G99" s="59" t="s">
        <v>489</v>
      </c>
      <c r="H99" s="59" t="s">
        <v>561</v>
      </c>
      <c r="I99" s="61">
        <v>225</v>
      </c>
      <c r="J99" s="61">
        <v>230</v>
      </c>
      <c r="K99" s="60"/>
      <c r="L99" s="62">
        <v>10300</v>
      </c>
      <c r="M99" s="62">
        <v>2521021</v>
      </c>
    </row>
    <row r="100" spans="1:13" s="62" customFormat="1" hidden="1">
      <c r="A100" s="55"/>
      <c r="B100" s="56">
        <v>2017</v>
      </c>
      <c r="C100" s="62" t="s">
        <v>1247</v>
      </c>
      <c r="D100" s="56" t="s">
        <v>58</v>
      </c>
      <c r="E100" s="56" t="s">
        <v>159</v>
      </c>
      <c r="F100" s="58">
        <v>113</v>
      </c>
      <c r="G100" s="81" t="s">
        <v>502</v>
      </c>
      <c r="H100" s="59" t="s">
        <v>542</v>
      </c>
      <c r="I100" s="92">
        <v>75</v>
      </c>
      <c r="J100" s="92">
        <v>80</v>
      </c>
      <c r="K100" s="60"/>
      <c r="L100" s="62">
        <v>10300</v>
      </c>
      <c r="M100" s="62">
        <v>2521021</v>
      </c>
    </row>
    <row r="101" spans="1:13" s="62" customFormat="1" hidden="1">
      <c r="A101" s="55"/>
      <c r="B101" s="56">
        <v>2007</v>
      </c>
      <c r="D101" s="56" t="s">
        <v>58</v>
      </c>
      <c r="E101" s="56" t="s">
        <v>159</v>
      </c>
      <c r="F101" s="58">
        <v>114</v>
      </c>
      <c r="G101" s="59" t="s">
        <v>994</v>
      </c>
      <c r="H101" s="60" t="s">
        <v>993</v>
      </c>
      <c r="I101" s="61">
        <v>0</v>
      </c>
      <c r="J101" s="61">
        <v>30</v>
      </c>
      <c r="K101" s="60"/>
    </row>
    <row r="102" spans="1:13" s="62" customFormat="1" hidden="1">
      <c r="A102" s="55"/>
      <c r="B102" s="56">
        <v>2007</v>
      </c>
      <c r="D102" s="56" t="s">
        <v>58</v>
      </c>
      <c r="E102" s="56" t="s">
        <v>159</v>
      </c>
      <c r="F102" s="58">
        <v>116</v>
      </c>
      <c r="G102" s="59" t="s">
        <v>995</v>
      </c>
      <c r="H102" s="60" t="s">
        <v>993</v>
      </c>
      <c r="I102" s="61">
        <v>0</v>
      </c>
      <c r="J102" s="61">
        <v>15</v>
      </c>
      <c r="K102" s="60"/>
    </row>
    <row r="103" spans="1:13" s="62" customFormat="1" hidden="1">
      <c r="A103" s="55"/>
      <c r="B103" s="56">
        <v>2007</v>
      </c>
      <c r="D103" s="56" t="s">
        <v>58</v>
      </c>
      <c r="E103" s="56" t="s">
        <v>159</v>
      </c>
      <c r="F103" s="58">
        <v>117</v>
      </c>
      <c r="G103" s="59" t="s">
        <v>904</v>
      </c>
      <c r="H103" s="60" t="s">
        <v>996</v>
      </c>
      <c r="I103" s="61">
        <v>25</v>
      </c>
      <c r="J103" s="61">
        <v>25</v>
      </c>
      <c r="K103" s="60"/>
    </row>
    <row r="104" spans="1:13" s="62" customFormat="1" ht="25.5" hidden="1">
      <c r="A104" s="55"/>
      <c r="B104" s="56">
        <v>2017</v>
      </c>
      <c r="C104" s="62" t="s">
        <v>1246</v>
      </c>
      <c r="D104" s="56" t="s">
        <v>58</v>
      </c>
      <c r="E104" s="56" t="s">
        <v>159</v>
      </c>
      <c r="F104" s="58">
        <v>118</v>
      </c>
      <c r="G104" s="59" t="s">
        <v>117</v>
      </c>
      <c r="H104" s="59" t="s">
        <v>561</v>
      </c>
      <c r="I104" s="61">
        <v>50</v>
      </c>
      <c r="J104" s="61">
        <v>55</v>
      </c>
      <c r="K104" s="60"/>
      <c r="L104" s="62">
        <v>10300</v>
      </c>
      <c r="M104" s="62">
        <v>2521021</v>
      </c>
    </row>
    <row r="105" spans="1:13" s="62" customFormat="1" hidden="1">
      <c r="A105" s="55"/>
      <c r="B105" s="56">
        <v>2007</v>
      </c>
      <c r="D105" s="56" t="s">
        <v>58</v>
      </c>
      <c r="E105" s="56" t="s">
        <v>159</v>
      </c>
      <c r="F105" s="58">
        <v>120</v>
      </c>
      <c r="G105" s="59" t="s">
        <v>903</v>
      </c>
      <c r="H105" s="60" t="s">
        <v>993</v>
      </c>
      <c r="I105" s="61">
        <v>25</v>
      </c>
      <c r="J105" s="61">
        <v>40</v>
      </c>
      <c r="K105" s="60"/>
    </row>
    <row r="106" spans="1:13" s="62" customFormat="1" hidden="1">
      <c r="A106" s="55"/>
      <c r="B106" s="56">
        <v>2009</v>
      </c>
      <c r="C106" s="62" t="s">
        <v>1250</v>
      </c>
      <c r="D106" s="56" t="s">
        <v>58</v>
      </c>
      <c r="E106" s="56" t="s">
        <v>159</v>
      </c>
      <c r="F106" s="58">
        <v>123</v>
      </c>
      <c r="G106" s="59" t="s">
        <v>1071</v>
      </c>
      <c r="H106" s="60" t="s">
        <v>1072</v>
      </c>
      <c r="I106" s="61">
        <v>0</v>
      </c>
      <c r="J106" s="61">
        <v>80</v>
      </c>
      <c r="K106" s="60"/>
    </row>
    <row r="107" spans="1:13" s="62" customFormat="1" ht="25.5" hidden="1">
      <c r="A107" s="55"/>
      <c r="B107" s="56">
        <v>2017</v>
      </c>
      <c r="C107" s="62" t="s">
        <v>1246</v>
      </c>
      <c r="D107" s="56" t="s">
        <v>58</v>
      </c>
      <c r="E107" s="56" t="s">
        <v>159</v>
      </c>
      <c r="F107" s="58">
        <v>124</v>
      </c>
      <c r="G107" s="59" t="s">
        <v>490</v>
      </c>
      <c r="H107" s="59" t="s">
        <v>561</v>
      </c>
      <c r="I107" s="61">
        <v>60</v>
      </c>
      <c r="J107" s="61">
        <v>65</v>
      </c>
      <c r="K107" s="60"/>
    </row>
    <row r="108" spans="1:13" s="62" customFormat="1" ht="25.5" hidden="1">
      <c r="A108" s="55"/>
      <c r="B108" s="56">
        <v>2017</v>
      </c>
      <c r="C108" s="62" t="s">
        <v>1246</v>
      </c>
      <c r="D108" s="56" t="s">
        <v>58</v>
      </c>
      <c r="E108" s="56" t="s">
        <v>159</v>
      </c>
      <c r="F108" s="58">
        <v>125</v>
      </c>
      <c r="G108" s="59" t="s">
        <v>491</v>
      </c>
      <c r="H108" s="59" t="s">
        <v>561</v>
      </c>
      <c r="I108" s="61">
        <v>35</v>
      </c>
      <c r="J108" s="61">
        <v>40</v>
      </c>
      <c r="K108" s="60"/>
    </row>
    <row r="109" spans="1:13" s="62" customFormat="1" hidden="1">
      <c r="A109" s="55"/>
      <c r="B109" s="56">
        <v>2017</v>
      </c>
      <c r="C109" s="62" t="s">
        <v>1247</v>
      </c>
      <c r="D109" s="56" t="s">
        <v>58</v>
      </c>
      <c r="E109" s="56" t="s">
        <v>159</v>
      </c>
      <c r="F109" s="58">
        <v>135</v>
      </c>
      <c r="G109" s="81" t="s">
        <v>503</v>
      </c>
      <c r="H109" s="59" t="s">
        <v>542</v>
      </c>
      <c r="I109" s="92">
        <v>100</v>
      </c>
      <c r="J109" s="92">
        <v>105</v>
      </c>
      <c r="K109" s="60"/>
      <c r="L109" s="62">
        <v>10300</v>
      </c>
      <c r="M109" s="62">
        <v>2521021</v>
      </c>
    </row>
    <row r="110" spans="1:13" s="62" customFormat="1" hidden="1">
      <c r="A110" s="55"/>
      <c r="B110" s="56">
        <v>2007</v>
      </c>
      <c r="D110" s="56" t="s">
        <v>58</v>
      </c>
      <c r="E110" s="56" t="s">
        <v>159</v>
      </c>
      <c r="F110" s="58">
        <v>141</v>
      </c>
      <c r="G110" s="59" t="s">
        <v>997</v>
      </c>
      <c r="H110" s="60" t="s">
        <v>993</v>
      </c>
      <c r="I110" s="61">
        <v>10</v>
      </c>
      <c r="J110" s="61">
        <v>37</v>
      </c>
      <c r="K110" s="60"/>
    </row>
    <row r="111" spans="1:13" s="62" customFormat="1" ht="25.5" hidden="1">
      <c r="A111" s="55"/>
      <c r="B111" s="56">
        <v>2017</v>
      </c>
      <c r="C111" s="62" t="s">
        <v>1246</v>
      </c>
      <c r="D111" s="56" t="s">
        <v>58</v>
      </c>
      <c r="E111" s="56" t="s">
        <v>159</v>
      </c>
      <c r="F111" s="58">
        <v>142</v>
      </c>
      <c r="G111" s="59" t="s">
        <v>492</v>
      </c>
      <c r="H111" s="59" t="s">
        <v>561</v>
      </c>
      <c r="I111" s="61">
        <v>50</v>
      </c>
      <c r="J111" s="61">
        <v>55</v>
      </c>
      <c r="K111" s="60"/>
      <c r="L111" s="62">
        <v>10300</v>
      </c>
      <c r="M111" s="62">
        <v>2521021</v>
      </c>
    </row>
    <row r="112" spans="1:13" s="62" customFormat="1" ht="25.5" hidden="1">
      <c r="A112" s="55"/>
      <c r="B112" s="56">
        <v>2017</v>
      </c>
      <c r="C112" s="62" t="s">
        <v>1246</v>
      </c>
      <c r="D112" s="56" t="s">
        <v>58</v>
      </c>
      <c r="E112" s="56" t="s">
        <v>159</v>
      </c>
      <c r="F112" s="58">
        <v>143</v>
      </c>
      <c r="G112" s="59" t="s">
        <v>493</v>
      </c>
      <c r="H112" s="59" t="s">
        <v>561</v>
      </c>
      <c r="I112" s="61">
        <v>50</v>
      </c>
      <c r="J112" s="61">
        <v>55</v>
      </c>
      <c r="K112" s="60"/>
      <c r="L112" s="62">
        <v>10300</v>
      </c>
      <c r="M112" s="62">
        <v>2521021</v>
      </c>
    </row>
    <row r="113" spans="1:13" s="62" customFormat="1" ht="25.5" hidden="1">
      <c r="A113" s="55"/>
      <c r="B113" s="56">
        <v>2017</v>
      </c>
      <c r="C113" s="62" t="s">
        <v>1246</v>
      </c>
      <c r="D113" s="56" t="s">
        <v>58</v>
      </c>
      <c r="E113" s="56" t="s">
        <v>159</v>
      </c>
      <c r="F113" s="58">
        <v>144</v>
      </c>
      <c r="G113" s="59" t="s">
        <v>494</v>
      </c>
      <c r="H113" s="59" t="s">
        <v>561</v>
      </c>
      <c r="I113" s="61">
        <v>50</v>
      </c>
      <c r="J113" s="61">
        <v>55</v>
      </c>
      <c r="K113" s="60"/>
      <c r="L113" s="62">
        <v>10300</v>
      </c>
      <c r="M113" s="62">
        <v>2521021</v>
      </c>
    </row>
    <row r="114" spans="1:13" s="62" customFormat="1" ht="25.5" hidden="1">
      <c r="A114" s="55"/>
      <c r="B114" s="56">
        <v>2017</v>
      </c>
      <c r="C114" s="62" t="s">
        <v>1246</v>
      </c>
      <c r="D114" s="56" t="s">
        <v>58</v>
      </c>
      <c r="E114" s="56" t="s">
        <v>159</v>
      </c>
      <c r="F114" s="58">
        <v>145</v>
      </c>
      <c r="G114" s="59" t="s">
        <v>504</v>
      </c>
      <c r="H114" s="59" t="s">
        <v>561</v>
      </c>
      <c r="I114" s="61">
        <v>50</v>
      </c>
      <c r="J114" s="61">
        <v>55</v>
      </c>
      <c r="K114" s="60"/>
      <c r="L114" s="62">
        <v>10300</v>
      </c>
      <c r="M114" s="62">
        <v>2521021</v>
      </c>
    </row>
    <row r="115" spans="1:13" s="62" customFormat="1" hidden="1">
      <c r="A115" s="55"/>
      <c r="B115" s="56">
        <v>2017</v>
      </c>
      <c r="C115" s="62" t="s">
        <v>1247</v>
      </c>
      <c r="D115" s="56" t="s">
        <v>58</v>
      </c>
      <c r="E115" s="56" t="s">
        <v>159</v>
      </c>
      <c r="F115" s="58">
        <v>149</v>
      </c>
      <c r="G115" s="81" t="s">
        <v>505</v>
      </c>
      <c r="H115" s="59" t="s">
        <v>542</v>
      </c>
      <c r="I115" s="92">
        <v>85</v>
      </c>
      <c r="J115" s="92">
        <v>90</v>
      </c>
      <c r="K115" s="60"/>
    </row>
    <row r="116" spans="1:13" s="62" customFormat="1" hidden="1">
      <c r="A116" s="55"/>
      <c r="B116" s="56">
        <v>2017</v>
      </c>
      <c r="C116" s="62" t="s">
        <v>1247</v>
      </c>
      <c r="D116" s="56" t="s">
        <v>58</v>
      </c>
      <c r="E116" s="56" t="s">
        <v>159</v>
      </c>
      <c r="F116" s="58">
        <v>151</v>
      </c>
      <c r="G116" s="81" t="s">
        <v>506</v>
      </c>
      <c r="H116" s="59" t="s">
        <v>542</v>
      </c>
      <c r="I116" s="92">
        <v>85</v>
      </c>
      <c r="J116" s="92">
        <v>90</v>
      </c>
      <c r="K116" s="60"/>
    </row>
    <row r="117" spans="1:13" s="62" customFormat="1" hidden="1">
      <c r="A117" s="55"/>
      <c r="B117" s="56">
        <v>2017</v>
      </c>
      <c r="C117" s="62" t="s">
        <v>1247</v>
      </c>
      <c r="D117" s="56" t="s">
        <v>58</v>
      </c>
      <c r="E117" s="56" t="s">
        <v>159</v>
      </c>
      <c r="F117" s="58">
        <v>153</v>
      </c>
      <c r="G117" s="81" t="s">
        <v>507</v>
      </c>
      <c r="H117" s="59" t="s">
        <v>542</v>
      </c>
      <c r="I117" s="92">
        <v>85</v>
      </c>
      <c r="J117" s="92">
        <v>90</v>
      </c>
      <c r="K117" s="60"/>
    </row>
    <row r="118" spans="1:13" s="62" customFormat="1" ht="25.5" hidden="1">
      <c r="A118" s="55"/>
      <c r="B118" s="56">
        <v>2017</v>
      </c>
      <c r="C118" s="62" t="s">
        <v>1246</v>
      </c>
      <c r="D118" s="56" t="s">
        <v>58</v>
      </c>
      <c r="E118" s="56" t="s">
        <v>159</v>
      </c>
      <c r="F118" s="58">
        <v>163</v>
      </c>
      <c r="G118" s="59" t="s">
        <v>495</v>
      </c>
      <c r="H118" s="59" t="s">
        <v>561</v>
      </c>
      <c r="I118" s="61">
        <v>60</v>
      </c>
      <c r="J118" s="61">
        <v>65</v>
      </c>
      <c r="K118" s="60"/>
      <c r="L118" s="62">
        <v>10300</v>
      </c>
      <c r="M118" s="62">
        <v>2521021</v>
      </c>
    </row>
    <row r="119" spans="1:13" s="62" customFormat="1" ht="25.5" hidden="1">
      <c r="A119" s="55"/>
      <c r="B119" s="56">
        <v>2017</v>
      </c>
      <c r="C119" s="62" t="s">
        <v>1246</v>
      </c>
      <c r="D119" s="56" t="s">
        <v>58</v>
      </c>
      <c r="E119" s="56" t="s">
        <v>159</v>
      </c>
      <c r="F119" s="58">
        <v>164</v>
      </c>
      <c r="G119" s="59" t="s">
        <v>496</v>
      </c>
      <c r="H119" s="59" t="s">
        <v>561</v>
      </c>
      <c r="I119" s="61">
        <v>35</v>
      </c>
      <c r="J119" s="61">
        <v>40</v>
      </c>
      <c r="K119" s="60"/>
    </row>
    <row r="120" spans="1:13" s="62" customFormat="1" ht="25.5" hidden="1">
      <c r="A120" s="55"/>
      <c r="B120" s="56">
        <v>2017</v>
      </c>
      <c r="C120" s="62" t="s">
        <v>1246</v>
      </c>
      <c r="D120" s="56" t="s">
        <v>58</v>
      </c>
      <c r="E120" s="56" t="s">
        <v>159</v>
      </c>
      <c r="F120" s="58">
        <v>165</v>
      </c>
      <c r="G120" s="59" t="s">
        <v>497</v>
      </c>
      <c r="H120" s="59" t="s">
        <v>561</v>
      </c>
      <c r="I120" s="61">
        <v>60</v>
      </c>
      <c r="J120" s="61">
        <v>65</v>
      </c>
      <c r="K120" s="60"/>
      <c r="L120" s="62">
        <v>10300</v>
      </c>
      <c r="M120" s="62">
        <v>2521021</v>
      </c>
    </row>
    <row r="121" spans="1:13" s="62" customFormat="1" ht="25.5" hidden="1">
      <c r="A121" s="55"/>
      <c r="B121" s="56">
        <v>2017</v>
      </c>
      <c r="C121" s="62" t="s">
        <v>1246</v>
      </c>
      <c r="D121" s="56" t="s">
        <v>58</v>
      </c>
      <c r="E121" s="56" t="s">
        <v>159</v>
      </c>
      <c r="F121" s="58">
        <v>166</v>
      </c>
      <c r="G121" s="59" t="s">
        <v>498</v>
      </c>
      <c r="H121" s="59" t="s">
        <v>561</v>
      </c>
      <c r="I121" s="61">
        <v>65</v>
      </c>
      <c r="J121" s="61">
        <v>70</v>
      </c>
      <c r="K121" s="60"/>
      <c r="L121" s="62">
        <v>10300</v>
      </c>
      <c r="M121" s="62">
        <v>2521021</v>
      </c>
    </row>
    <row r="122" spans="1:13" s="62" customFormat="1" ht="25.5" hidden="1">
      <c r="A122" s="55"/>
      <c r="B122" s="56">
        <v>2017</v>
      </c>
      <c r="C122" s="62" t="s">
        <v>1246</v>
      </c>
      <c r="D122" s="56" t="s">
        <v>58</v>
      </c>
      <c r="E122" s="56" t="s">
        <v>159</v>
      </c>
      <c r="F122" s="58">
        <v>168</v>
      </c>
      <c r="G122" s="59" t="s">
        <v>499</v>
      </c>
      <c r="H122" s="59" t="s">
        <v>561</v>
      </c>
      <c r="I122" s="61">
        <v>50</v>
      </c>
      <c r="J122" s="61">
        <v>55</v>
      </c>
      <c r="K122" s="60"/>
    </row>
    <row r="123" spans="1:13" s="62" customFormat="1" ht="25.5" hidden="1">
      <c r="A123" s="55"/>
      <c r="B123" s="56">
        <v>2011</v>
      </c>
      <c r="C123" s="62" t="s">
        <v>1247</v>
      </c>
      <c r="D123" s="56" t="s">
        <v>58</v>
      </c>
      <c r="E123" s="56" t="s">
        <v>159</v>
      </c>
      <c r="F123" s="58">
        <v>172</v>
      </c>
      <c r="G123" s="59" t="s">
        <v>119</v>
      </c>
      <c r="H123" s="59" t="s">
        <v>118</v>
      </c>
      <c r="I123" s="71">
        <v>0</v>
      </c>
      <c r="J123" s="71">
        <v>10</v>
      </c>
      <c r="K123" s="60"/>
    </row>
    <row r="124" spans="1:13" s="62" customFormat="1" ht="25.5" hidden="1">
      <c r="A124" s="55"/>
      <c r="B124" s="56">
        <v>2017</v>
      </c>
      <c r="C124" s="62" t="s">
        <v>1246</v>
      </c>
      <c r="D124" s="56" t="s">
        <v>58</v>
      </c>
      <c r="E124" s="56" t="s">
        <v>159</v>
      </c>
      <c r="F124" s="58">
        <v>173</v>
      </c>
      <c r="G124" s="59" t="s">
        <v>500</v>
      </c>
      <c r="H124" s="59" t="s">
        <v>561</v>
      </c>
      <c r="I124" s="61">
        <v>50</v>
      </c>
      <c r="J124" s="61">
        <v>55</v>
      </c>
      <c r="K124" s="60"/>
      <c r="L124" s="62">
        <v>10300</v>
      </c>
      <c r="M124" s="62">
        <v>2521021</v>
      </c>
    </row>
    <row r="125" spans="1:13" s="62" customFormat="1" ht="25.5" hidden="1">
      <c r="A125" s="55"/>
      <c r="B125" s="56">
        <v>2017</v>
      </c>
      <c r="C125" s="62" t="s">
        <v>1246</v>
      </c>
      <c r="D125" s="56" t="s">
        <v>58</v>
      </c>
      <c r="E125" s="56" t="s">
        <v>159</v>
      </c>
      <c r="F125" s="58">
        <v>197</v>
      </c>
      <c r="G125" s="59" t="s">
        <v>768</v>
      </c>
      <c r="H125" s="59" t="s">
        <v>769</v>
      </c>
      <c r="I125" s="61">
        <v>0</v>
      </c>
      <c r="J125" s="61">
        <v>55</v>
      </c>
      <c r="K125" s="60"/>
      <c r="L125" s="62">
        <v>10300</v>
      </c>
      <c r="M125" s="62">
        <v>2521021</v>
      </c>
    </row>
    <row r="126" spans="1:13" s="62" customFormat="1" hidden="1">
      <c r="A126" s="55"/>
      <c r="B126" s="56">
        <v>2017</v>
      </c>
      <c r="C126" s="62" t="s">
        <v>1247</v>
      </c>
      <c r="D126" s="56" t="s">
        <v>58</v>
      </c>
      <c r="E126" s="56" t="s">
        <v>159</v>
      </c>
      <c r="F126" s="58">
        <v>213</v>
      </c>
      <c r="G126" s="81" t="s">
        <v>508</v>
      </c>
      <c r="H126" s="59" t="s">
        <v>542</v>
      </c>
      <c r="I126" s="92">
        <v>75</v>
      </c>
      <c r="J126" s="92">
        <v>80</v>
      </c>
      <c r="K126" s="60"/>
    </row>
    <row r="127" spans="1:13" s="62" customFormat="1" ht="25.5" hidden="1">
      <c r="A127" s="55"/>
      <c r="B127" s="56">
        <v>2011</v>
      </c>
      <c r="C127" s="62" t="s">
        <v>1247</v>
      </c>
      <c r="D127" s="56" t="s">
        <v>58</v>
      </c>
      <c r="E127" s="56" t="s">
        <v>159</v>
      </c>
      <c r="F127" s="58">
        <v>272</v>
      </c>
      <c r="G127" s="59" t="s">
        <v>120</v>
      </c>
      <c r="H127" s="59" t="s">
        <v>118</v>
      </c>
      <c r="I127" s="71">
        <v>0</v>
      </c>
      <c r="J127" s="71">
        <v>10</v>
      </c>
      <c r="K127" s="60"/>
    </row>
    <row r="128" spans="1:13" s="62" customFormat="1" ht="25.5" hidden="1">
      <c r="A128" s="55"/>
      <c r="B128" s="56">
        <v>2017</v>
      </c>
      <c r="C128" s="62" t="s">
        <v>1246</v>
      </c>
      <c r="D128" s="56" t="s">
        <v>58</v>
      </c>
      <c r="E128" s="56" t="s">
        <v>159</v>
      </c>
      <c r="F128" s="58">
        <v>273</v>
      </c>
      <c r="G128" s="59" t="s">
        <v>501</v>
      </c>
      <c r="H128" s="59" t="s">
        <v>561</v>
      </c>
      <c r="I128" s="61">
        <v>50</v>
      </c>
      <c r="J128" s="61">
        <v>55</v>
      </c>
      <c r="K128" s="60"/>
      <c r="L128" s="62">
        <v>10300</v>
      </c>
      <c r="M128" s="62">
        <v>2521021</v>
      </c>
    </row>
    <row r="129" spans="1:13" s="62" customFormat="1" hidden="1">
      <c r="A129" s="55"/>
      <c r="B129" s="56">
        <v>2017</v>
      </c>
      <c r="C129" s="62" t="s">
        <v>1247</v>
      </c>
      <c r="D129" s="56" t="s">
        <v>58</v>
      </c>
      <c r="E129" s="56" t="s">
        <v>159</v>
      </c>
      <c r="F129" s="58">
        <v>515</v>
      </c>
      <c r="G129" s="81" t="s">
        <v>543</v>
      </c>
      <c r="H129" s="59" t="s">
        <v>544</v>
      </c>
      <c r="I129" s="92">
        <v>0</v>
      </c>
      <c r="J129" s="92">
        <v>20</v>
      </c>
      <c r="K129" s="60"/>
    </row>
    <row r="130" spans="1:13" s="62" customFormat="1" hidden="1">
      <c r="A130" s="55"/>
      <c r="B130" s="56">
        <v>2008</v>
      </c>
      <c r="C130" s="62" t="s">
        <v>1250</v>
      </c>
      <c r="D130" s="56" t="s">
        <v>58</v>
      </c>
      <c r="E130" s="56" t="s">
        <v>37</v>
      </c>
      <c r="F130" s="58">
        <v>113</v>
      </c>
      <c r="G130" s="59" t="s">
        <v>1133</v>
      </c>
      <c r="H130" s="60" t="s">
        <v>1134</v>
      </c>
      <c r="I130" s="61">
        <v>0</v>
      </c>
      <c r="J130" s="61">
        <v>12</v>
      </c>
      <c r="K130" s="60"/>
      <c r="L130" s="62">
        <v>10300</v>
      </c>
      <c r="M130" s="62">
        <v>2527001</v>
      </c>
    </row>
    <row r="131" spans="1:13" s="62" customFormat="1" hidden="1">
      <c r="A131" s="55"/>
      <c r="B131" s="56">
        <v>2024</v>
      </c>
      <c r="C131" s="62" t="s">
        <v>1246</v>
      </c>
      <c r="D131" s="56" t="s">
        <v>58</v>
      </c>
      <c r="E131" s="56" t="s">
        <v>37</v>
      </c>
      <c r="F131" s="58">
        <v>114</v>
      </c>
      <c r="G131" s="70" t="s">
        <v>635</v>
      </c>
      <c r="H131" s="59" t="s">
        <v>636</v>
      </c>
      <c r="I131" s="71">
        <v>20</v>
      </c>
      <c r="J131" s="71">
        <v>30</v>
      </c>
      <c r="K131" s="60" t="s">
        <v>1784</v>
      </c>
      <c r="L131" s="62">
        <v>10300</v>
      </c>
      <c r="M131" s="62">
        <v>2527001</v>
      </c>
    </row>
    <row r="132" spans="1:13" s="62" customFormat="1" ht="25.5" hidden="1">
      <c r="A132" s="55"/>
      <c r="B132" s="56">
        <v>2006</v>
      </c>
      <c r="D132" s="56" t="s">
        <v>58</v>
      </c>
      <c r="E132" s="56" t="s">
        <v>37</v>
      </c>
      <c r="F132" s="58">
        <v>118</v>
      </c>
      <c r="G132" s="59" t="s">
        <v>961</v>
      </c>
      <c r="H132" s="60" t="s">
        <v>960</v>
      </c>
      <c r="I132" s="61">
        <v>0</v>
      </c>
      <c r="J132" s="61">
        <v>25</v>
      </c>
      <c r="K132" s="60"/>
    </row>
    <row r="133" spans="1:13" s="62" customFormat="1" hidden="1">
      <c r="A133" s="55"/>
      <c r="B133" s="56">
        <v>2008</v>
      </c>
      <c r="C133" s="62" t="s">
        <v>1250</v>
      </c>
      <c r="D133" s="56" t="s">
        <v>58</v>
      </c>
      <c r="E133" s="56" t="s">
        <v>37</v>
      </c>
      <c r="F133" s="58">
        <v>120</v>
      </c>
      <c r="G133" s="59" t="s">
        <v>1135</v>
      </c>
      <c r="H133" s="60" t="s">
        <v>1134</v>
      </c>
      <c r="I133" s="61">
        <v>0</v>
      </c>
      <c r="J133" s="61">
        <v>20</v>
      </c>
      <c r="K133" s="60"/>
    </row>
    <row r="134" spans="1:13" s="62" customFormat="1" hidden="1">
      <c r="A134" s="55"/>
      <c r="B134" s="56">
        <v>2021</v>
      </c>
      <c r="C134" s="62" t="s">
        <v>1246</v>
      </c>
      <c r="D134" s="56" t="s">
        <v>58</v>
      </c>
      <c r="E134" s="56" t="s">
        <v>37</v>
      </c>
      <c r="F134" s="58">
        <v>121</v>
      </c>
      <c r="G134" s="59" t="s">
        <v>411</v>
      </c>
      <c r="H134" s="59" t="s">
        <v>412</v>
      </c>
      <c r="I134" s="71">
        <v>40</v>
      </c>
      <c r="J134" s="71">
        <v>50</v>
      </c>
      <c r="K134" s="60"/>
      <c r="L134" s="62">
        <v>10300</v>
      </c>
      <c r="M134" s="62">
        <v>2527001</v>
      </c>
    </row>
    <row r="135" spans="1:13" s="62" customFormat="1" hidden="1">
      <c r="A135" s="55"/>
      <c r="B135" s="56">
        <v>2009</v>
      </c>
      <c r="C135" s="62" t="s">
        <v>1250</v>
      </c>
      <c r="D135" s="56" t="s">
        <v>58</v>
      </c>
      <c r="E135" s="56" t="s">
        <v>37</v>
      </c>
      <c r="F135" s="58">
        <v>197</v>
      </c>
      <c r="G135" s="59" t="s">
        <v>1071</v>
      </c>
      <c r="H135" s="60" t="s">
        <v>1072</v>
      </c>
      <c r="I135" s="61">
        <v>0</v>
      </c>
      <c r="J135" s="61">
        <v>80</v>
      </c>
      <c r="K135" s="60"/>
    </row>
    <row r="136" spans="1:13" s="62" customFormat="1" ht="25.5" hidden="1">
      <c r="A136" s="55"/>
      <c r="B136" s="56">
        <v>2015</v>
      </c>
      <c r="C136" s="62" t="s">
        <v>1246</v>
      </c>
      <c r="D136" s="56" t="s">
        <v>58</v>
      </c>
      <c r="E136" s="56" t="s">
        <v>37</v>
      </c>
      <c r="F136" s="58">
        <v>221</v>
      </c>
      <c r="G136" s="59" t="s">
        <v>687</v>
      </c>
      <c r="H136" s="59" t="s">
        <v>413</v>
      </c>
      <c r="I136" s="71">
        <v>0</v>
      </c>
      <c r="J136" s="71">
        <v>50</v>
      </c>
      <c r="K136" s="60"/>
    </row>
    <row r="137" spans="1:13" s="62" customFormat="1" ht="25.5" hidden="1">
      <c r="A137" s="55"/>
      <c r="B137" s="56">
        <v>2015</v>
      </c>
      <c r="C137" s="62" t="s">
        <v>1246</v>
      </c>
      <c r="D137" s="56" t="s">
        <v>58</v>
      </c>
      <c r="E137" s="56" t="s">
        <v>37</v>
      </c>
      <c r="F137" s="58">
        <v>222</v>
      </c>
      <c r="G137" s="59" t="s">
        <v>688</v>
      </c>
      <c r="H137" s="59" t="s">
        <v>413</v>
      </c>
      <c r="I137" s="71">
        <v>0</v>
      </c>
      <c r="J137" s="71">
        <v>50</v>
      </c>
      <c r="K137" s="60" t="s">
        <v>1549</v>
      </c>
    </row>
    <row r="138" spans="1:13" s="62" customFormat="1" ht="25.5" hidden="1">
      <c r="A138" s="55"/>
      <c r="B138" s="56">
        <v>2021</v>
      </c>
      <c r="C138" s="62" t="s">
        <v>1247</v>
      </c>
      <c r="D138" s="56" t="s">
        <v>58</v>
      </c>
      <c r="E138" s="56" t="s">
        <v>37</v>
      </c>
      <c r="F138" s="58">
        <v>270</v>
      </c>
      <c r="G138" s="59" t="s">
        <v>38</v>
      </c>
      <c r="H138" s="60" t="s">
        <v>1397</v>
      </c>
      <c r="I138" s="61">
        <v>25</v>
      </c>
      <c r="J138" s="61">
        <v>0</v>
      </c>
      <c r="K138" s="60"/>
      <c r="L138" s="62">
        <v>10300</v>
      </c>
      <c r="M138" s="62">
        <v>2527001</v>
      </c>
    </row>
    <row r="139" spans="1:13" s="62" customFormat="1" hidden="1">
      <c r="A139" s="55"/>
      <c r="B139" s="56">
        <v>2011</v>
      </c>
      <c r="C139" s="62" t="s">
        <v>1246</v>
      </c>
      <c r="D139" s="56" t="s">
        <v>58</v>
      </c>
      <c r="E139" s="56" t="s">
        <v>37</v>
      </c>
      <c r="F139" s="56">
        <v>271</v>
      </c>
      <c r="G139" s="59" t="s">
        <v>40</v>
      </c>
      <c r="H139" s="59" t="s">
        <v>39</v>
      </c>
      <c r="I139" s="61">
        <v>20</v>
      </c>
      <c r="J139" s="61">
        <v>50</v>
      </c>
      <c r="K139" s="60"/>
    </row>
    <row r="140" spans="1:13" s="62" customFormat="1" ht="25.5" hidden="1">
      <c r="A140" s="55"/>
      <c r="B140" s="56">
        <v>2006</v>
      </c>
      <c r="D140" s="56" t="s">
        <v>58</v>
      </c>
      <c r="E140" s="56" t="s">
        <v>37</v>
      </c>
      <c r="F140" s="58">
        <v>294</v>
      </c>
      <c r="G140" s="59" t="s">
        <v>961</v>
      </c>
      <c r="H140" s="60" t="s">
        <v>960</v>
      </c>
      <c r="I140" s="61">
        <v>0</v>
      </c>
      <c r="J140" s="61">
        <v>25</v>
      </c>
      <c r="K140" s="60"/>
    </row>
    <row r="141" spans="1:13" s="62" customFormat="1" ht="25.5" hidden="1">
      <c r="A141" s="55"/>
      <c r="B141" s="56">
        <v>2011</v>
      </c>
      <c r="C141" s="62" t="s">
        <v>1246</v>
      </c>
      <c r="D141" s="56" t="s">
        <v>58</v>
      </c>
      <c r="E141" s="56" t="s">
        <v>37</v>
      </c>
      <c r="F141" s="56">
        <v>301</v>
      </c>
      <c r="G141" s="59" t="s">
        <v>41</v>
      </c>
      <c r="H141" s="59" t="s">
        <v>42</v>
      </c>
      <c r="I141" s="61">
        <v>0</v>
      </c>
      <c r="J141" s="61">
        <v>20</v>
      </c>
      <c r="K141" s="60"/>
    </row>
    <row r="142" spans="1:13" s="62" customFormat="1" hidden="1">
      <c r="A142" s="55"/>
      <c r="B142" s="56">
        <v>2008</v>
      </c>
      <c r="C142" s="62" t="s">
        <v>1250</v>
      </c>
      <c r="D142" s="56" t="s">
        <v>58</v>
      </c>
      <c r="E142" s="56" t="s">
        <v>37</v>
      </c>
      <c r="F142" s="58">
        <v>321</v>
      </c>
      <c r="G142" s="59" t="s">
        <v>1136</v>
      </c>
      <c r="H142" s="60" t="s">
        <v>1134</v>
      </c>
      <c r="I142" s="61">
        <v>0</v>
      </c>
      <c r="J142" s="61">
        <v>50</v>
      </c>
      <c r="K142" s="60"/>
      <c r="L142" s="62">
        <v>10300</v>
      </c>
      <c r="M142" s="62">
        <v>2527001</v>
      </c>
    </row>
    <row r="143" spans="1:13" s="62" customFormat="1" hidden="1">
      <c r="A143" s="55"/>
      <c r="B143" s="56">
        <v>2008</v>
      </c>
      <c r="C143" s="62" t="s">
        <v>1250</v>
      </c>
      <c r="D143" s="56" t="s">
        <v>58</v>
      </c>
      <c r="E143" s="56" t="s">
        <v>37</v>
      </c>
      <c r="F143" s="58">
        <v>322</v>
      </c>
      <c r="G143" s="59" t="s">
        <v>1137</v>
      </c>
      <c r="H143" s="60" t="s">
        <v>1134</v>
      </c>
      <c r="I143" s="61">
        <v>0</v>
      </c>
      <c r="J143" s="61">
        <v>50</v>
      </c>
      <c r="K143" s="60"/>
      <c r="L143" s="62">
        <v>10300</v>
      </c>
      <c r="M143" s="62">
        <v>2527001</v>
      </c>
    </row>
    <row r="144" spans="1:13" s="62" customFormat="1" ht="38.25" hidden="1">
      <c r="A144" s="55"/>
      <c r="B144" s="56">
        <v>2021</v>
      </c>
      <c r="C144" s="62" t="s">
        <v>1246</v>
      </c>
      <c r="D144" s="56" t="s">
        <v>58</v>
      </c>
      <c r="E144" s="56" t="s">
        <v>37</v>
      </c>
      <c r="F144" s="58">
        <v>330</v>
      </c>
      <c r="G144" s="70" t="s">
        <v>641</v>
      </c>
      <c r="H144" s="59" t="s">
        <v>1432</v>
      </c>
      <c r="I144" s="71">
        <v>30</v>
      </c>
      <c r="J144" s="71">
        <v>0</v>
      </c>
      <c r="K144" s="60"/>
      <c r="L144" s="62">
        <v>10300</v>
      </c>
      <c r="M144" s="62">
        <v>2527001</v>
      </c>
    </row>
    <row r="145" spans="1:13" s="62" customFormat="1" ht="25.5" hidden="1">
      <c r="A145" s="55"/>
      <c r="B145" s="56">
        <v>2022</v>
      </c>
      <c r="C145" s="62" t="s">
        <v>1246</v>
      </c>
      <c r="D145" s="56" t="s">
        <v>58</v>
      </c>
      <c r="E145" s="56" t="s">
        <v>37</v>
      </c>
      <c r="F145" s="58">
        <v>331</v>
      </c>
      <c r="G145" s="59" t="s">
        <v>509</v>
      </c>
      <c r="H145" s="59" t="s">
        <v>1619</v>
      </c>
      <c r="I145" s="71">
        <v>30</v>
      </c>
      <c r="J145" s="71">
        <v>30</v>
      </c>
      <c r="K145" s="60" t="s">
        <v>1600</v>
      </c>
      <c r="L145" s="62">
        <v>10300</v>
      </c>
      <c r="M145" s="62">
        <v>2527001</v>
      </c>
    </row>
    <row r="146" spans="1:13" s="62" customFormat="1" ht="25.5" hidden="1">
      <c r="A146" s="55"/>
      <c r="B146" s="56">
        <v>2022</v>
      </c>
      <c r="C146" s="62" t="s">
        <v>1246</v>
      </c>
      <c r="D146" s="56" t="s">
        <v>58</v>
      </c>
      <c r="E146" s="56" t="s">
        <v>37</v>
      </c>
      <c r="F146" s="58">
        <v>362</v>
      </c>
      <c r="G146" s="70" t="s">
        <v>1348</v>
      </c>
      <c r="H146" s="59" t="s">
        <v>1601</v>
      </c>
      <c r="I146" s="71">
        <v>20</v>
      </c>
      <c r="J146" s="71">
        <v>0</v>
      </c>
      <c r="K146" s="60" t="s">
        <v>1602</v>
      </c>
      <c r="L146" s="62">
        <v>10300</v>
      </c>
      <c r="M146" s="62">
        <v>2527001</v>
      </c>
    </row>
    <row r="147" spans="1:13" s="62" customFormat="1" ht="63.75" hidden="1">
      <c r="A147" s="55"/>
      <c r="B147" s="56">
        <v>2021</v>
      </c>
      <c r="C147" s="62" t="s">
        <v>1246</v>
      </c>
      <c r="D147" s="56" t="s">
        <v>58</v>
      </c>
      <c r="E147" s="56" t="s">
        <v>37</v>
      </c>
      <c r="F147" s="58">
        <v>370</v>
      </c>
      <c r="G147" s="59" t="s">
        <v>639</v>
      </c>
      <c r="H147" s="59" t="s">
        <v>1433</v>
      </c>
      <c r="I147" s="71">
        <v>20</v>
      </c>
      <c r="J147" s="71">
        <v>0</v>
      </c>
      <c r="K147" s="60"/>
      <c r="L147" s="62">
        <v>10300</v>
      </c>
      <c r="M147" s="62">
        <v>2527001</v>
      </c>
    </row>
    <row r="148" spans="1:13" s="62" customFormat="1" ht="63.75" hidden="1">
      <c r="A148" s="55"/>
      <c r="B148" s="56">
        <v>2021</v>
      </c>
      <c r="C148" s="62" t="s">
        <v>1246</v>
      </c>
      <c r="D148" s="56" t="s">
        <v>58</v>
      </c>
      <c r="E148" s="56" t="s">
        <v>37</v>
      </c>
      <c r="F148" s="58">
        <v>371</v>
      </c>
      <c r="G148" s="59" t="s">
        <v>1422</v>
      </c>
      <c r="H148" s="59" t="s">
        <v>1421</v>
      </c>
      <c r="I148" s="71">
        <v>0</v>
      </c>
      <c r="J148" s="71">
        <v>20</v>
      </c>
      <c r="K148" s="60"/>
      <c r="L148" s="62">
        <v>10300</v>
      </c>
      <c r="M148" s="62">
        <v>2527001</v>
      </c>
    </row>
    <row r="149" spans="1:13" s="62" customFormat="1" ht="25.5" hidden="1">
      <c r="A149" s="55"/>
      <c r="B149" s="56">
        <v>2021</v>
      </c>
      <c r="C149" s="62" t="s">
        <v>1247</v>
      </c>
      <c r="D149" s="56" t="s">
        <v>58</v>
      </c>
      <c r="E149" s="56" t="s">
        <v>37</v>
      </c>
      <c r="F149" s="58">
        <v>375</v>
      </c>
      <c r="G149" s="70" t="s">
        <v>640</v>
      </c>
      <c r="H149" s="59" t="s">
        <v>1398</v>
      </c>
      <c r="I149" s="71">
        <v>20</v>
      </c>
      <c r="J149" s="71">
        <v>0</v>
      </c>
      <c r="K149" s="60"/>
      <c r="L149" s="62">
        <v>10300</v>
      </c>
      <c r="M149" s="62">
        <v>2527001</v>
      </c>
    </row>
    <row r="150" spans="1:13" s="62" customFormat="1" ht="25.5" hidden="1">
      <c r="A150" s="55"/>
      <c r="B150" s="56">
        <v>2023</v>
      </c>
      <c r="C150" s="62" t="s">
        <v>1246</v>
      </c>
      <c r="D150" s="56" t="s">
        <v>58</v>
      </c>
      <c r="E150" s="56" t="s">
        <v>37</v>
      </c>
      <c r="F150" s="58">
        <v>376</v>
      </c>
      <c r="G150" s="59" t="s">
        <v>1678</v>
      </c>
      <c r="H150" s="60" t="s">
        <v>967</v>
      </c>
      <c r="I150" s="61">
        <v>0</v>
      </c>
      <c r="J150" s="61">
        <v>20</v>
      </c>
      <c r="K150" s="60"/>
      <c r="L150" s="62">
        <v>10300</v>
      </c>
      <c r="M150" s="62">
        <v>2527001</v>
      </c>
    </row>
    <row r="151" spans="1:13" s="62" customFormat="1" hidden="1">
      <c r="A151" s="55"/>
      <c r="B151" s="56">
        <v>2011</v>
      </c>
      <c r="C151" s="62" t="s">
        <v>1247</v>
      </c>
      <c r="D151" s="56" t="s">
        <v>58</v>
      </c>
      <c r="E151" s="56" t="s">
        <v>37</v>
      </c>
      <c r="F151" s="58">
        <v>403</v>
      </c>
      <c r="G151" s="59" t="s">
        <v>101</v>
      </c>
      <c r="H151" s="59" t="s">
        <v>122</v>
      </c>
      <c r="I151" s="71">
        <v>0</v>
      </c>
      <c r="J151" s="71">
        <v>100</v>
      </c>
      <c r="K151" s="60"/>
    </row>
    <row r="152" spans="1:13" s="62" customFormat="1" hidden="1">
      <c r="A152" s="55"/>
      <c r="B152" s="56">
        <v>2008</v>
      </c>
      <c r="C152" s="62" t="s">
        <v>1250</v>
      </c>
      <c r="D152" s="56" t="s">
        <v>58</v>
      </c>
      <c r="E152" s="56" t="s">
        <v>37</v>
      </c>
      <c r="F152" s="58">
        <v>421</v>
      </c>
      <c r="G152" s="59" t="s">
        <v>1138</v>
      </c>
      <c r="H152" s="60" t="s">
        <v>1134</v>
      </c>
      <c r="I152" s="61">
        <v>0</v>
      </c>
      <c r="J152" s="61">
        <v>50</v>
      </c>
      <c r="K152" s="60"/>
      <c r="L152" s="62">
        <v>10300</v>
      </c>
      <c r="M152" s="62">
        <v>2527001</v>
      </c>
    </row>
    <row r="153" spans="1:13" s="62" customFormat="1" hidden="1">
      <c r="A153" s="55"/>
      <c r="B153" s="56">
        <v>2008</v>
      </c>
      <c r="C153" s="62" t="s">
        <v>1250</v>
      </c>
      <c r="D153" s="56" t="s">
        <v>58</v>
      </c>
      <c r="E153" s="56" t="s">
        <v>37</v>
      </c>
      <c r="F153" s="58">
        <v>422</v>
      </c>
      <c r="G153" s="59" t="s">
        <v>1139</v>
      </c>
      <c r="H153" s="60" t="s">
        <v>1134</v>
      </c>
      <c r="I153" s="61">
        <v>0</v>
      </c>
      <c r="J153" s="61">
        <v>50</v>
      </c>
      <c r="K153" s="60"/>
      <c r="L153" s="62">
        <v>10300</v>
      </c>
      <c r="M153" s="62">
        <v>2527001</v>
      </c>
    </row>
    <row r="154" spans="1:13" s="62" customFormat="1" hidden="1">
      <c r="A154" s="55"/>
      <c r="B154" s="56">
        <v>2020</v>
      </c>
      <c r="C154" s="62" t="s">
        <v>1247</v>
      </c>
      <c r="D154" s="56" t="s">
        <v>58</v>
      </c>
      <c r="E154" s="56" t="s">
        <v>37</v>
      </c>
      <c r="F154" s="58">
        <v>430</v>
      </c>
      <c r="G154" s="81" t="s">
        <v>642</v>
      </c>
      <c r="H154" s="60" t="s">
        <v>1279</v>
      </c>
      <c r="I154" s="61">
        <v>12</v>
      </c>
      <c r="J154" s="61">
        <v>0</v>
      </c>
      <c r="K154" s="60"/>
      <c r="L154" s="62">
        <v>10300</v>
      </c>
      <c r="M154" s="62">
        <v>2527001</v>
      </c>
    </row>
    <row r="155" spans="1:13" s="62" customFormat="1" ht="89.25" hidden="1">
      <c r="A155" s="55"/>
      <c r="B155" s="56">
        <v>2024</v>
      </c>
      <c r="C155" s="62" t="s">
        <v>1250</v>
      </c>
      <c r="D155" s="56" t="s">
        <v>58</v>
      </c>
      <c r="E155" s="56" t="s">
        <v>37</v>
      </c>
      <c r="F155" s="58">
        <v>432</v>
      </c>
      <c r="G155" s="59" t="s">
        <v>161</v>
      </c>
      <c r="H155" s="59" t="s">
        <v>1735</v>
      </c>
      <c r="I155" s="71">
        <v>0</v>
      </c>
      <c r="J155" s="71">
        <v>70</v>
      </c>
      <c r="K155" s="60"/>
      <c r="L155" s="62">
        <v>10300</v>
      </c>
      <c r="M155" s="62">
        <v>2527001</v>
      </c>
    </row>
    <row r="156" spans="1:13" s="62" customFormat="1" ht="63.75" hidden="1">
      <c r="A156" s="55"/>
      <c r="B156" s="56">
        <v>2021</v>
      </c>
      <c r="C156" s="62" t="s">
        <v>1246</v>
      </c>
      <c r="D156" s="56" t="s">
        <v>58</v>
      </c>
      <c r="E156" s="56" t="s">
        <v>37</v>
      </c>
      <c r="F156" s="58">
        <v>433</v>
      </c>
      <c r="G156" s="59" t="s">
        <v>1424</v>
      </c>
      <c r="H156" s="59" t="s">
        <v>1423</v>
      </c>
      <c r="I156" s="71">
        <v>0</v>
      </c>
      <c r="J156" s="71">
        <v>20</v>
      </c>
      <c r="K156" s="60"/>
      <c r="L156" s="62">
        <v>10300</v>
      </c>
      <c r="M156" s="62">
        <v>2527001</v>
      </c>
    </row>
    <row r="157" spans="1:13" s="62" customFormat="1" ht="63.75" hidden="1">
      <c r="A157" s="55"/>
      <c r="B157" s="56">
        <v>2021</v>
      </c>
      <c r="C157" s="62" t="s">
        <v>1246</v>
      </c>
      <c r="D157" s="56" t="s">
        <v>58</v>
      </c>
      <c r="E157" s="56" t="s">
        <v>37</v>
      </c>
      <c r="F157" s="56">
        <v>436</v>
      </c>
      <c r="G157" s="59" t="s">
        <v>43</v>
      </c>
      <c r="H157" s="59" t="s">
        <v>1434</v>
      </c>
      <c r="I157" s="61">
        <v>20</v>
      </c>
      <c r="J157" s="61">
        <v>0</v>
      </c>
      <c r="K157" s="60"/>
      <c r="L157" s="62">
        <v>10300</v>
      </c>
      <c r="M157" s="62">
        <v>2527001</v>
      </c>
    </row>
    <row r="158" spans="1:13" s="62" customFormat="1" ht="63.75" hidden="1">
      <c r="A158" s="55"/>
      <c r="B158" s="56">
        <v>2021</v>
      </c>
      <c r="C158" s="62" t="s">
        <v>1246</v>
      </c>
      <c r="D158" s="56" t="s">
        <v>58</v>
      </c>
      <c r="E158" s="56" t="s">
        <v>37</v>
      </c>
      <c r="F158" s="56">
        <v>437</v>
      </c>
      <c r="G158" s="59" t="s">
        <v>1426</v>
      </c>
      <c r="H158" s="59" t="s">
        <v>1425</v>
      </c>
      <c r="I158" s="61">
        <v>0</v>
      </c>
      <c r="J158" s="61">
        <v>20</v>
      </c>
      <c r="K158" s="60"/>
      <c r="L158" s="62">
        <v>10300</v>
      </c>
      <c r="M158" s="62">
        <v>2527001</v>
      </c>
    </row>
    <row r="159" spans="1:13" s="62" customFormat="1" ht="25.5" hidden="1">
      <c r="A159" s="55"/>
      <c r="B159" s="56">
        <v>2013</v>
      </c>
      <c r="C159" s="62" t="s">
        <v>1246</v>
      </c>
      <c r="D159" s="56" t="s">
        <v>58</v>
      </c>
      <c r="E159" s="56" t="s">
        <v>37</v>
      </c>
      <c r="F159" s="58">
        <v>438</v>
      </c>
      <c r="G159" s="57" t="s">
        <v>282</v>
      </c>
      <c r="H159" s="59" t="s">
        <v>283</v>
      </c>
      <c r="I159" s="71">
        <v>0</v>
      </c>
      <c r="J159" s="71">
        <v>20</v>
      </c>
      <c r="K159" s="60"/>
    </row>
    <row r="160" spans="1:13" s="62" customFormat="1" ht="38.25" hidden="1">
      <c r="A160" s="55"/>
      <c r="B160" s="56">
        <v>2024</v>
      </c>
      <c r="C160" s="62" t="s">
        <v>1246</v>
      </c>
      <c r="D160" s="56" t="s">
        <v>58</v>
      </c>
      <c r="E160" s="56" t="s">
        <v>37</v>
      </c>
      <c r="F160" s="58">
        <v>460</v>
      </c>
      <c r="G160" s="59" t="s">
        <v>44</v>
      </c>
      <c r="H160" s="59" t="s">
        <v>1789</v>
      </c>
      <c r="I160" s="61">
        <v>0</v>
      </c>
      <c r="J160" s="61">
        <v>150</v>
      </c>
      <c r="K160" s="60" t="s">
        <v>1790</v>
      </c>
      <c r="L160" s="62">
        <v>10300</v>
      </c>
      <c r="M160" s="62">
        <v>2527001</v>
      </c>
    </row>
    <row r="161" spans="1:13" s="62" customFormat="1" ht="38.25" hidden="1">
      <c r="A161" s="55"/>
      <c r="B161" s="56">
        <v>2024</v>
      </c>
      <c r="C161" s="62" t="s">
        <v>1246</v>
      </c>
      <c r="D161" s="56" t="s">
        <v>58</v>
      </c>
      <c r="E161" s="56" t="s">
        <v>37</v>
      </c>
      <c r="F161" s="58">
        <v>461</v>
      </c>
      <c r="G161" s="59" t="s">
        <v>45</v>
      </c>
      <c r="H161" s="59" t="s">
        <v>1789</v>
      </c>
      <c r="I161" s="61">
        <v>0</v>
      </c>
      <c r="J161" s="61">
        <v>150</v>
      </c>
      <c r="K161" s="60" t="s">
        <v>1790</v>
      </c>
      <c r="L161" s="62">
        <v>10300</v>
      </c>
      <c r="M161" s="62">
        <v>2527001</v>
      </c>
    </row>
    <row r="162" spans="1:13" s="62" customFormat="1" ht="27" hidden="1">
      <c r="A162" s="55"/>
      <c r="B162" s="56">
        <v>2024</v>
      </c>
      <c r="C162" s="62" t="s">
        <v>1246</v>
      </c>
      <c r="D162" s="56" t="s">
        <v>58</v>
      </c>
      <c r="E162" s="56" t="s">
        <v>37</v>
      </c>
      <c r="F162" s="58">
        <v>511</v>
      </c>
      <c r="G162" s="83" t="s">
        <v>825</v>
      </c>
      <c r="H162" s="75" t="s">
        <v>1791</v>
      </c>
      <c r="I162" s="61">
        <v>0</v>
      </c>
      <c r="J162" s="61">
        <v>0</v>
      </c>
      <c r="K162" s="60" t="s">
        <v>1602</v>
      </c>
      <c r="L162" s="62">
        <v>10300</v>
      </c>
      <c r="M162" s="62">
        <v>2527001</v>
      </c>
    </row>
    <row r="163" spans="1:13" s="62" customFormat="1" ht="25.5" hidden="1">
      <c r="A163" s="55"/>
      <c r="B163" s="56">
        <v>2024</v>
      </c>
      <c r="C163" s="62" t="s">
        <v>1246</v>
      </c>
      <c r="D163" s="56" t="s">
        <v>58</v>
      </c>
      <c r="E163" s="56" t="s">
        <v>37</v>
      </c>
      <c r="F163" s="58">
        <v>512</v>
      </c>
      <c r="G163" s="83" t="s">
        <v>1792</v>
      </c>
      <c r="H163" s="59" t="s">
        <v>1793</v>
      </c>
      <c r="I163" s="61">
        <v>0</v>
      </c>
      <c r="J163" s="61">
        <v>20</v>
      </c>
      <c r="K163" s="60" t="s">
        <v>1727</v>
      </c>
      <c r="L163" s="62">
        <v>10300</v>
      </c>
      <c r="M163" s="62">
        <v>2527001</v>
      </c>
    </row>
    <row r="164" spans="1:13" s="62" customFormat="1" hidden="1">
      <c r="A164" s="55"/>
      <c r="B164" s="56">
        <v>2019</v>
      </c>
      <c r="C164" s="62" t="s">
        <v>1247</v>
      </c>
      <c r="D164" s="56" t="s">
        <v>58</v>
      </c>
      <c r="E164" s="56" t="s">
        <v>37</v>
      </c>
      <c r="F164" s="58">
        <v>515</v>
      </c>
      <c r="G164" s="83" t="s">
        <v>284</v>
      </c>
      <c r="H164" s="59" t="s">
        <v>826</v>
      </c>
      <c r="I164" s="61">
        <v>20</v>
      </c>
      <c r="J164" s="61">
        <v>30</v>
      </c>
      <c r="K164" s="60"/>
      <c r="L164" s="62">
        <v>10300</v>
      </c>
      <c r="M164" s="62">
        <v>2527001</v>
      </c>
    </row>
    <row r="165" spans="1:13" s="62" customFormat="1" ht="25.5" hidden="1">
      <c r="A165" s="55"/>
      <c r="B165" s="56">
        <v>2013</v>
      </c>
      <c r="C165" s="62" t="s">
        <v>1246</v>
      </c>
      <c r="D165" s="56" t="s">
        <v>58</v>
      </c>
      <c r="E165" s="56" t="s">
        <v>37</v>
      </c>
      <c r="F165" s="58">
        <v>525</v>
      </c>
      <c r="G165" s="57" t="s">
        <v>285</v>
      </c>
      <c r="H165" s="59" t="s">
        <v>283</v>
      </c>
      <c r="I165" s="71">
        <v>0</v>
      </c>
      <c r="J165" s="71">
        <v>75</v>
      </c>
      <c r="K165" s="60"/>
    </row>
    <row r="166" spans="1:13" s="62" customFormat="1" ht="25.5" hidden="1">
      <c r="A166" s="55"/>
      <c r="B166" s="56">
        <v>2013</v>
      </c>
      <c r="C166" s="62" t="s">
        <v>1246</v>
      </c>
      <c r="D166" s="56" t="s">
        <v>58</v>
      </c>
      <c r="E166" s="56" t="s">
        <v>37</v>
      </c>
      <c r="F166" s="58">
        <v>540</v>
      </c>
      <c r="G166" s="57" t="s">
        <v>286</v>
      </c>
      <c r="H166" s="59" t="s">
        <v>283</v>
      </c>
      <c r="I166" s="71">
        <v>0</v>
      </c>
      <c r="J166" s="71">
        <v>20</v>
      </c>
      <c r="K166" s="60"/>
    </row>
    <row r="167" spans="1:13" s="62" customFormat="1" hidden="1">
      <c r="A167" s="55"/>
      <c r="B167" s="56">
        <v>2008</v>
      </c>
      <c r="C167" s="62" t="s">
        <v>1250</v>
      </c>
      <c r="D167" s="56" t="s">
        <v>58</v>
      </c>
      <c r="E167" s="56" t="s">
        <v>37</v>
      </c>
      <c r="F167" s="58">
        <v>545</v>
      </c>
      <c r="G167" s="59" t="s">
        <v>43</v>
      </c>
      <c r="H167" s="60" t="s">
        <v>1134</v>
      </c>
      <c r="I167" s="61">
        <v>0</v>
      </c>
      <c r="J167" s="61">
        <v>6</v>
      </c>
      <c r="K167" s="60"/>
    </row>
    <row r="168" spans="1:13" s="62" customFormat="1" ht="25.5" hidden="1">
      <c r="A168" s="55"/>
      <c r="B168" s="56">
        <v>2011</v>
      </c>
      <c r="C168" s="62" t="s">
        <v>1246</v>
      </c>
      <c r="D168" s="56" t="s">
        <v>58</v>
      </c>
      <c r="E168" s="56" t="s">
        <v>37</v>
      </c>
      <c r="F168" s="58">
        <v>551</v>
      </c>
      <c r="G168" s="59" t="s">
        <v>46</v>
      </c>
      <c r="H168" s="59" t="s">
        <v>42</v>
      </c>
      <c r="I168" s="61">
        <v>0</v>
      </c>
      <c r="J168" s="61">
        <v>20</v>
      </c>
      <c r="K168" s="60"/>
    </row>
    <row r="169" spans="1:13" s="62" customFormat="1" ht="25.5" hidden="1">
      <c r="A169" s="55"/>
      <c r="B169" s="56">
        <v>2011</v>
      </c>
      <c r="C169" s="62" t="s">
        <v>1246</v>
      </c>
      <c r="D169" s="56" t="s">
        <v>58</v>
      </c>
      <c r="E169" s="56" t="s">
        <v>37</v>
      </c>
      <c r="F169" s="56">
        <v>552</v>
      </c>
      <c r="G169" s="62" t="s">
        <v>47</v>
      </c>
      <c r="H169" s="59" t="s">
        <v>42</v>
      </c>
      <c r="I169" s="114">
        <v>0</v>
      </c>
      <c r="J169" s="114">
        <v>40</v>
      </c>
      <c r="K169" s="60"/>
      <c r="L169" s="62">
        <v>10300</v>
      </c>
      <c r="M169" s="62">
        <v>2527001</v>
      </c>
    </row>
    <row r="170" spans="1:13" s="62" customFormat="1" hidden="1">
      <c r="A170" s="55"/>
      <c r="B170" s="56">
        <v>2016</v>
      </c>
      <c r="C170" s="62" t="s">
        <v>1246</v>
      </c>
      <c r="D170" s="56" t="s">
        <v>58</v>
      </c>
      <c r="E170" s="56" t="s">
        <v>37</v>
      </c>
      <c r="F170" s="58" t="s">
        <v>963</v>
      </c>
      <c r="G170" s="59" t="s">
        <v>509</v>
      </c>
      <c r="H170" s="60" t="s">
        <v>1401</v>
      </c>
      <c r="I170" s="61">
        <v>0</v>
      </c>
      <c r="J170" s="61">
        <v>20</v>
      </c>
      <c r="K170" s="60" t="s">
        <v>1402</v>
      </c>
    </row>
    <row r="171" spans="1:13" s="62" customFormat="1" ht="25.5" hidden="1">
      <c r="A171" s="55"/>
      <c r="B171" s="56">
        <v>2006</v>
      </c>
      <c r="D171" s="56" t="s">
        <v>58</v>
      </c>
      <c r="E171" s="56" t="s">
        <v>37</v>
      </c>
      <c r="F171" s="58" t="s">
        <v>965</v>
      </c>
      <c r="G171" s="59" t="s">
        <v>964</v>
      </c>
      <c r="H171" s="60" t="s">
        <v>962</v>
      </c>
      <c r="I171" s="61">
        <v>0</v>
      </c>
      <c r="J171" s="61">
        <v>20</v>
      </c>
      <c r="K171" s="60"/>
    </row>
    <row r="172" spans="1:13" s="62" customFormat="1" ht="25.5" hidden="1">
      <c r="A172" s="55"/>
      <c r="B172" s="56">
        <v>2006</v>
      </c>
      <c r="D172" s="56" t="s">
        <v>58</v>
      </c>
      <c r="E172" s="56" t="s">
        <v>37</v>
      </c>
      <c r="F172" s="58" t="s">
        <v>968</v>
      </c>
      <c r="G172" s="59" t="s">
        <v>966</v>
      </c>
      <c r="H172" s="60" t="s">
        <v>967</v>
      </c>
      <c r="I172" s="61">
        <v>0</v>
      </c>
      <c r="J172" s="61">
        <v>20</v>
      </c>
      <c r="K172" s="60" t="s">
        <v>1550</v>
      </c>
    </row>
    <row r="173" spans="1:13" s="62" customFormat="1" ht="25.5" hidden="1">
      <c r="A173" s="55"/>
      <c r="B173" s="56">
        <v>2022</v>
      </c>
      <c r="C173" s="62" t="s">
        <v>1247</v>
      </c>
      <c r="D173" s="56" t="s">
        <v>58</v>
      </c>
      <c r="E173" s="56" t="s">
        <v>775</v>
      </c>
      <c r="F173" s="58">
        <v>500</v>
      </c>
      <c r="G173" s="81" t="s">
        <v>776</v>
      </c>
      <c r="H173" s="59" t="s">
        <v>1620</v>
      </c>
      <c r="I173" s="92">
        <v>73</v>
      </c>
      <c r="J173" s="92">
        <v>0</v>
      </c>
      <c r="K173" s="60"/>
      <c r="L173" s="62">
        <v>10300</v>
      </c>
      <c r="M173" s="62">
        <v>2521080</v>
      </c>
    </row>
    <row r="174" spans="1:13" s="62" customFormat="1" ht="25.5" hidden="1">
      <c r="A174" s="55"/>
      <c r="B174" s="56">
        <v>2022</v>
      </c>
      <c r="C174" s="62" t="s">
        <v>1247</v>
      </c>
      <c r="D174" s="56" t="s">
        <v>58</v>
      </c>
      <c r="E174" s="56" t="s">
        <v>775</v>
      </c>
      <c r="F174" s="58">
        <v>503</v>
      </c>
      <c r="G174" s="81" t="s">
        <v>777</v>
      </c>
      <c r="H174" s="59" t="s">
        <v>1620</v>
      </c>
      <c r="I174" s="92">
        <v>292</v>
      </c>
      <c r="J174" s="92">
        <v>0</v>
      </c>
      <c r="K174" s="60"/>
      <c r="L174" s="62">
        <v>10300</v>
      </c>
      <c r="M174" s="62">
        <v>2521080</v>
      </c>
    </row>
    <row r="175" spans="1:13" s="62" customFormat="1" ht="25.5" hidden="1">
      <c r="A175" s="55"/>
      <c r="B175" s="56">
        <v>2022</v>
      </c>
      <c r="C175" s="62" t="s">
        <v>1247</v>
      </c>
      <c r="D175" s="56" t="s">
        <v>58</v>
      </c>
      <c r="E175" s="56" t="s">
        <v>775</v>
      </c>
      <c r="F175" s="58">
        <v>510</v>
      </c>
      <c r="G175" s="70" t="s">
        <v>643</v>
      </c>
      <c r="H175" s="59" t="s">
        <v>1620</v>
      </c>
      <c r="I175" s="71">
        <v>219</v>
      </c>
      <c r="J175" s="71">
        <v>0</v>
      </c>
      <c r="K175" s="60"/>
      <c r="L175" s="62">
        <v>10300</v>
      </c>
      <c r="M175" s="62">
        <v>2521080</v>
      </c>
    </row>
    <row r="176" spans="1:13" s="62" customFormat="1" ht="25.5" hidden="1">
      <c r="A176" s="55"/>
      <c r="B176" s="56">
        <v>2022</v>
      </c>
      <c r="C176" s="62" t="s">
        <v>1247</v>
      </c>
      <c r="D176" s="56" t="s">
        <v>58</v>
      </c>
      <c r="E176" s="56" t="s">
        <v>775</v>
      </c>
      <c r="F176" s="58">
        <v>520</v>
      </c>
      <c r="G176" s="81" t="s">
        <v>827</v>
      </c>
      <c r="H176" s="59" t="s">
        <v>1620</v>
      </c>
      <c r="I176" s="61">
        <v>170</v>
      </c>
      <c r="J176" s="61">
        <v>0</v>
      </c>
      <c r="K176" s="60"/>
      <c r="L176" s="62">
        <v>10300</v>
      </c>
      <c r="M176" s="62">
        <v>2521080</v>
      </c>
    </row>
    <row r="177" spans="1:13" s="62" customFormat="1" ht="25.5" hidden="1">
      <c r="A177" s="55"/>
      <c r="B177" s="56">
        <v>2022</v>
      </c>
      <c r="C177" s="62" t="s">
        <v>1247</v>
      </c>
      <c r="D177" s="56" t="s">
        <v>58</v>
      </c>
      <c r="E177" s="56" t="s">
        <v>775</v>
      </c>
      <c r="F177" s="58">
        <v>530</v>
      </c>
      <c r="G177" s="81" t="s">
        <v>828</v>
      </c>
      <c r="H177" s="59" t="s">
        <v>1620</v>
      </c>
      <c r="I177" s="61">
        <v>73</v>
      </c>
      <c r="J177" s="61">
        <v>0</v>
      </c>
      <c r="K177" s="60"/>
      <c r="L177" s="62">
        <v>10300</v>
      </c>
      <c r="M177" s="62">
        <v>2521080</v>
      </c>
    </row>
    <row r="178" spans="1:13" s="62" customFormat="1" ht="25.5" hidden="1">
      <c r="A178" s="55"/>
      <c r="B178" s="56">
        <v>2022</v>
      </c>
      <c r="C178" s="62" t="s">
        <v>1247</v>
      </c>
      <c r="D178" s="56" t="s">
        <v>58</v>
      </c>
      <c r="E178" s="56" t="s">
        <v>775</v>
      </c>
      <c r="F178" s="58">
        <v>532</v>
      </c>
      <c r="G178" s="81" t="s">
        <v>829</v>
      </c>
      <c r="H178" s="59" t="s">
        <v>1620</v>
      </c>
      <c r="I178" s="61">
        <v>146</v>
      </c>
      <c r="J178" s="61">
        <v>0</v>
      </c>
      <c r="K178" s="60"/>
      <c r="L178" s="62">
        <v>10300</v>
      </c>
      <c r="M178" s="62">
        <v>2521080</v>
      </c>
    </row>
    <row r="179" spans="1:13" s="62" customFormat="1" ht="25.5" hidden="1">
      <c r="A179" s="55"/>
      <c r="B179" s="56">
        <v>2022</v>
      </c>
      <c r="C179" s="62" t="s">
        <v>1247</v>
      </c>
      <c r="D179" s="56" t="s">
        <v>58</v>
      </c>
      <c r="E179" s="56" t="s">
        <v>775</v>
      </c>
      <c r="F179" s="58">
        <v>540</v>
      </c>
      <c r="G179" s="83" t="s">
        <v>842</v>
      </c>
      <c r="H179" s="59" t="s">
        <v>1620</v>
      </c>
      <c r="I179" s="61">
        <v>225</v>
      </c>
      <c r="J179" s="61">
        <v>0</v>
      </c>
      <c r="K179" s="60"/>
      <c r="L179" s="62">
        <v>10300</v>
      </c>
      <c r="M179" s="62">
        <v>2521080</v>
      </c>
    </row>
    <row r="180" spans="1:13" s="62" customFormat="1" ht="25.5" hidden="1">
      <c r="A180" s="55"/>
      <c r="B180" s="56">
        <v>2022</v>
      </c>
      <c r="C180" s="62" t="s">
        <v>1247</v>
      </c>
      <c r="D180" s="56" t="s">
        <v>58</v>
      </c>
      <c r="E180" s="56" t="s">
        <v>775</v>
      </c>
      <c r="F180" s="58">
        <v>550</v>
      </c>
      <c r="G180" s="83" t="s">
        <v>1262</v>
      </c>
      <c r="H180" s="59" t="s">
        <v>1620</v>
      </c>
      <c r="I180" s="61">
        <v>225</v>
      </c>
      <c r="J180" s="61">
        <v>0</v>
      </c>
      <c r="K180" s="60"/>
      <c r="L180" s="62">
        <v>10300</v>
      </c>
      <c r="M180" s="62">
        <v>2521080</v>
      </c>
    </row>
    <row r="181" spans="1:13" s="62" customFormat="1" hidden="1">
      <c r="A181" s="55"/>
      <c r="B181" s="56">
        <v>2008</v>
      </c>
      <c r="C181" s="62" t="s">
        <v>1250</v>
      </c>
      <c r="D181" s="56" t="s">
        <v>58</v>
      </c>
      <c r="E181" s="56" t="s">
        <v>1055</v>
      </c>
      <c r="F181" s="58">
        <v>515</v>
      </c>
      <c r="G181" s="59" t="s">
        <v>1051</v>
      </c>
      <c r="H181" s="60" t="s">
        <v>1054</v>
      </c>
      <c r="I181" s="61">
        <v>0</v>
      </c>
      <c r="J181" s="61">
        <v>10</v>
      </c>
      <c r="K181" s="60"/>
    </row>
    <row r="182" spans="1:13" s="62" customFormat="1" hidden="1">
      <c r="A182" s="55"/>
      <c r="B182" s="56">
        <v>2010</v>
      </c>
      <c r="C182" s="62" t="s">
        <v>1250</v>
      </c>
      <c r="D182" s="56" t="s">
        <v>58</v>
      </c>
      <c r="E182" s="56" t="s">
        <v>1055</v>
      </c>
      <c r="F182" s="58">
        <v>597</v>
      </c>
      <c r="G182" s="59" t="s">
        <v>1033</v>
      </c>
      <c r="H182" s="60" t="s">
        <v>1110</v>
      </c>
      <c r="I182" s="61">
        <v>0</v>
      </c>
      <c r="J182" s="61">
        <v>15</v>
      </c>
      <c r="K182" s="60"/>
    </row>
    <row r="183" spans="1:13" s="62" customFormat="1" hidden="1">
      <c r="A183" s="55"/>
      <c r="B183" s="56">
        <v>2004</v>
      </c>
      <c r="D183" s="56" t="s">
        <v>58</v>
      </c>
      <c r="E183" s="56" t="s">
        <v>891</v>
      </c>
      <c r="F183" s="58">
        <v>205</v>
      </c>
      <c r="G183" s="59" t="s">
        <v>892</v>
      </c>
      <c r="H183" s="60" t="s">
        <v>893</v>
      </c>
      <c r="I183" s="61">
        <v>13</v>
      </c>
      <c r="J183" s="61">
        <v>28</v>
      </c>
      <c r="K183" s="60"/>
    </row>
    <row r="184" spans="1:13" s="62" customFormat="1" hidden="1">
      <c r="A184" s="55"/>
      <c r="B184" s="56">
        <v>2005</v>
      </c>
      <c r="D184" s="56" t="s">
        <v>58</v>
      </c>
      <c r="E184" s="56" t="s">
        <v>891</v>
      </c>
      <c r="F184" s="58">
        <v>224</v>
      </c>
      <c r="G184" s="59" t="s">
        <v>916</v>
      </c>
      <c r="H184" s="60" t="s">
        <v>917</v>
      </c>
      <c r="I184" s="61">
        <v>49</v>
      </c>
      <c r="J184" s="61">
        <v>0</v>
      </c>
      <c r="K184" s="60"/>
    </row>
    <row r="185" spans="1:13" s="62" customFormat="1" hidden="1">
      <c r="A185" s="55"/>
      <c r="B185" s="56">
        <v>2005</v>
      </c>
      <c r="D185" s="56" t="s">
        <v>58</v>
      </c>
      <c r="E185" s="56" t="s">
        <v>891</v>
      </c>
      <c r="F185" s="58">
        <v>225</v>
      </c>
      <c r="G185" s="59" t="s">
        <v>918</v>
      </c>
      <c r="H185" s="60" t="s">
        <v>919</v>
      </c>
      <c r="I185" s="61">
        <v>0</v>
      </c>
      <c r="J185" s="61">
        <v>40</v>
      </c>
      <c r="K185" s="60"/>
    </row>
    <row r="186" spans="1:13" s="62" customFormat="1" hidden="1">
      <c r="A186" s="55"/>
      <c r="B186" s="56">
        <v>2005</v>
      </c>
      <c r="D186" s="56" t="s">
        <v>58</v>
      </c>
      <c r="E186" s="56" t="s">
        <v>891</v>
      </c>
      <c r="F186" s="58">
        <v>227</v>
      </c>
      <c r="G186" s="59" t="s">
        <v>894</v>
      </c>
      <c r="H186" s="60" t="s">
        <v>919</v>
      </c>
      <c r="I186" s="61">
        <v>0</v>
      </c>
      <c r="J186" s="61">
        <v>25</v>
      </c>
      <c r="K186" s="60"/>
    </row>
    <row r="187" spans="1:13" s="62" customFormat="1" ht="25.5" hidden="1">
      <c r="A187" s="55"/>
      <c r="B187" s="56">
        <v>2004</v>
      </c>
      <c r="D187" s="56" t="s">
        <v>58</v>
      </c>
      <c r="E187" s="56" t="s">
        <v>891</v>
      </c>
      <c r="F187" s="58">
        <v>303</v>
      </c>
      <c r="G187" s="59" t="s">
        <v>895</v>
      </c>
      <c r="H187" s="60" t="s">
        <v>896</v>
      </c>
      <c r="I187" s="61">
        <v>0</v>
      </c>
      <c r="J187" s="61">
        <v>45</v>
      </c>
      <c r="K187" s="60"/>
    </row>
    <row r="188" spans="1:13" s="62" customFormat="1" hidden="1">
      <c r="A188" s="55"/>
      <c r="B188" s="56">
        <v>2005</v>
      </c>
      <c r="D188" s="56" t="s">
        <v>58</v>
      </c>
      <c r="E188" s="56" t="s">
        <v>891</v>
      </c>
      <c r="F188" s="58">
        <v>305</v>
      </c>
      <c r="G188" s="59" t="s">
        <v>897</v>
      </c>
      <c r="H188" s="60" t="s">
        <v>920</v>
      </c>
      <c r="I188" s="61">
        <v>49</v>
      </c>
      <c r="J188" s="61">
        <v>65</v>
      </c>
      <c r="K188" s="60"/>
    </row>
    <row r="189" spans="1:13" s="62" customFormat="1" hidden="1">
      <c r="A189" s="55"/>
      <c r="B189" s="56">
        <v>2004</v>
      </c>
      <c r="D189" s="56" t="s">
        <v>58</v>
      </c>
      <c r="E189" s="56" t="s">
        <v>891</v>
      </c>
      <c r="F189" s="58">
        <v>323</v>
      </c>
      <c r="G189" s="59" t="s">
        <v>898</v>
      </c>
      <c r="H189" s="60" t="s">
        <v>899</v>
      </c>
      <c r="I189" s="61">
        <v>0</v>
      </c>
      <c r="J189" s="61">
        <v>20</v>
      </c>
      <c r="K189" s="60"/>
    </row>
    <row r="190" spans="1:13" s="62" customFormat="1" ht="25.5" hidden="1">
      <c r="A190" s="55"/>
      <c r="B190" s="56">
        <v>2005</v>
      </c>
      <c r="D190" s="56" t="s">
        <v>58</v>
      </c>
      <c r="E190" s="56" t="s">
        <v>891</v>
      </c>
      <c r="F190" s="58">
        <v>402</v>
      </c>
      <c r="G190" s="59" t="s">
        <v>921</v>
      </c>
      <c r="H190" s="60" t="s">
        <v>922</v>
      </c>
      <c r="I190" s="61">
        <v>0</v>
      </c>
      <c r="J190" s="61">
        <v>40</v>
      </c>
      <c r="K190" s="60"/>
    </row>
    <row r="191" spans="1:13" s="62" customFormat="1" ht="51" hidden="1">
      <c r="A191" s="55"/>
      <c r="B191" s="56">
        <v>2023</v>
      </c>
      <c r="C191" s="62" t="s">
        <v>1247</v>
      </c>
      <c r="D191" s="56" t="s">
        <v>58</v>
      </c>
      <c r="E191" s="56" t="s">
        <v>891</v>
      </c>
      <c r="F191" s="58">
        <v>535</v>
      </c>
      <c r="G191" s="59" t="s">
        <v>1643</v>
      </c>
      <c r="H191" s="60" t="s">
        <v>1637</v>
      </c>
      <c r="I191" s="61">
        <v>0</v>
      </c>
      <c r="J191" s="61">
        <v>1100</v>
      </c>
      <c r="K191" s="60"/>
      <c r="L191" s="62">
        <v>18750</v>
      </c>
      <c r="M191" s="62">
        <v>2911047</v>
      </c>
    </row>
    <row r="192" spans="1:13" s="62" customFormat="1" ht="51" hidden="1">
      <c r="A192" s="55"/>
      <c r="B192" s="56">
        <v>2023</v>
      </c>
      <c r="C192" s="62" t="s">
        <v>1247</v>
      </c>
      <c r="D192" s="56" t="s">
        <v>58</v>
      </c>
      <c r="E192" s="56" t="s">
        <v>891</v>
      </c>
      <c r="F192" s="58">
        <v>537</v>
      </c>
      <c r="G192" s="59" t="s">
        <v>1644</v>
      </c>
      <c r="H192" s="60" t="s">
        <v>1637</v>
      </c>
      <c r="I192" s="61">
        <v>0</v>
      </c>
      <c r="J192" s="61">
        <v>1100</v>
      </c>
      <c r="K192" s="60"/>
      <c r="L192" s="62">
        <v>18750</v>
      </c>
      <c r="M192" s="62">
        <v>2911047</v>
      </c>
    </row>
    <row r="193" spans="1:16381" s="62" customFormat="1" ht="51" hidden="1">
      <c r="A193" s="55"/>
      <c r="B193" s="56">
        <v>2023</v>
      </c>
      <c r="C193" s="62" t="s">
        <v>1247</v>
      </c>
      <c r="D193" s="56" t="s">
        <v>58</v>
      </c>
      <c r="E193" s="56" t="s">
        <v>891</v>
      </c>
      <c r="F193" s="58">
        <v>539</v>
      </c>
      <c r="G193" s="59" t="s">
        <v>1645</v>
      </c>
      <c r="H193" s="60" t="s">
        <v>1637</v>
      </c>
      <c r="I193" s="61">
        <v>0</v>
      </c>
      <c r="J193" s="61">
        <v>1100</v>
      </c>
      <c r="K193" s="60"/>
      <c r="L193" s="62">
        <v>18750</v>
      </c>
      <c r="M193" s="62">
        <v>2911047</v>
      </c>
    </row>
    <row r="194" spans="1:16381" s="62" customFormat="1" ht="51" hidden="1">
      <c r="A194" s="55"/>
      <c r="B194" s="56">
        <v>2023</v>
      </c>
      <c r="C194" s="62" t="s">
        <v>1247</v>
      </c>
      <c r="D194" s="56" t="s">
        <v>58</v>
      </c>
      <c r="E194" s="56" t="s">
        <v>891</v>
      </c>
      <c r="F194" s="58">
        <v>541</v>
      </c>
      <c r="G194" s="59" t="s">
        <v>1646</v>
      </c>
      <c r="H194" s="60" t="s">
        <v>1637</v>
      </c>
      <c r="I194" s="61">
        <v>0</v>
      </c>
      <c r="J194" s="61">
        <v>1100</v>
      </c>
      <c r="K194" s="60"/>
      <c r="L194" s="62">
        <v>18750</v>
      </c>
      <c r="M194" s="62">
        <v>2911047</v>
      </c>
    </row>
    <row r="195" spans="1:16381" s="62" customFormat="1" ht="51" hidden="1">
      <c r="A195" s="55"/>
      <c r="B195" s="56">
        <v>2023</v>
      </c>
      <c r="C195" s="62" t="s">
        <v>1247</v>
      </c>
      <c r="D195" s="56" t="s">
        <v>58</v>
      </c>
      <c r="E195" s="56" t="s">
        <v>891</v>
      </c>
      <c r="F195" s="58">
        <v>543</v>
      </c>
      <c r="G195" s="59" t="s">
        <v>1647</v>
      </c>
      <c r="H195" s="60" t="s">
        <v>1637</v>
      </c>
      <c r="I195" s="61">
        <v>0</v>
      </c>
      <c r="J195" s="61">
        <v>1100</v>
      </c>
      <c r="K195" s="60"/>
      <c r="L195" s="62">
        <v>18750</v>
      </c>
      <c r="M195" s="62">
        <v>2911047</v>
      </c>
    </row>
    <row r="196" spans="1:16381" s="62" customFormat="1" ht="51" hidden="1">
      <c r="A196" s="55"/>
      <c r="B196" s="56">
        <v>2023</v>
      </c>
      <c r="C196" s="62" t="s">
        <v>1247</v>
      </c>
      <c r="D196" s="56" t="s">
        <v>58</v>
      </c>
      <c r="E196" s="56" t="s">
        <v>891</v>
      </c>
      <c r="F196" s="58">
        <v>545</v>
      </c>
      <c r="G196" s="59" t="s">
        <v>1648</v>
      </c>
      <c r="H196" s="60" t="s">
        <v>1637</v>
      </c>
      <c r="I196" s="61">
        <v>0</v>
      </c>
      <c r="J196" s="61">
        <v>1100</v>
      </c>
      <c r="K196" s="60"/>
      <c r="L196" s="62">
        <v>18750</v>
      </c>
      <c r="M196" s="62">
        <v>2911047</v>
      </c>
    </row>
    <row r="197" spans="1:16381" s="62" customFormat="1" ht="51" hidden="1">
      <c r="A197" s="55"/>
      <c r="B197" s="56">
        <v>2023</v>
      </c>
      <c r="C197" s="62" t="s">
        <v>1247</v>
      </c>
      <c r="D197" s="56" t="s">
        <v>58</v>
      </c>
      <c r="E197" s="56" t="s">
        <v>891</v>
      </c>
      <c r="F197" s="58">
        <v>547</v>
      </c>
      <c r="G197" s="59" t="s">
        <v>1649</v>
      </c>
      <c r="H197" s="60" t="s">
        <v>1637</v>
      </c>
      <c r="I197" s="61">
        <v>0</v>
      </c>
      <c r="J197" s="61">
        <v>1100</v>
      </c>
      <c r="K197" s="60"/>
      <c r="L197" s="62">
        <v>18750</v>
      </c>
      <c r="M197" s="62">
        <v>2911047</v>
      </c>
    </row>
    <row r="198" spans="1:16381" s="62" customFormat="1" ht="114.75">
      <c r="A198" s="55"/>
      <c r="B198" s="56">
        <v>2024</v>
      </c>
      <c r="C198" s="62" t="s">
        <v>1246</v>
      </c>
      <c r="D198" s="56" t="s">
        <v>58</v>
      </c>
      <c r="E198" s="56" t="s">
        <v>169</v>
      </c>
      <c r="F198" s="58">
        <v>105</v>
      </c>
      <c r="G198" s="59" t="s">
        <v>562</v>
      </c>
      <c r="H198" s="59" t="s">
        <v>1794</v>
      </c>
      <c r="I198" s="71">
        <v>230</v>
      </c>
      <c r="J198" s="71">
        <v>350</v>
      </c>
      <c r="K198" s="60" t="s">
        <v>1795</v>
      </c>
      <c r="L198" s="62">
        <v>19100</v>
      </c>
      <c r="M198" s="62">
        <v>2931002</v>
      </c>
    </row>
    <row r="199" spans="1:16381" s="67" customFormat="1" ht="38.25">
      <c r="A199" s="55"/>
      <c r="B199" s="56">
        <v>2020</v>
      </c>
      <c r="C199" s="62" t="s">
        <v>1246</v>
      </c>
      <c r="D199" s="56" t="s">
        <v>58</v>
      </c>
      <c r="E199" s="56" t="s">
        <v>169</v>
      </c>
      <c r="F199" s="58">
        <v>201</v>
      </c>
      <c r="G199" s="59" t="s">
        <v>1359</v>
      </c>
      <c r="H199" s="59" t="s">
        <v>1349</v>
      </c>
      <c r="I199" s="71">
        <v>0</v>
      </c>
      <c r="J199" s="71">
        <v>200</v>
      </c>
      <c r="K199" s="60" t="s">
        <v>1350</v>
      </c>
      <c r="L199" s="62">
        <v>19100</v>
      </c>
      <c r="M199" s="62">
        <v>2939008</v>
      </c>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2"/>
      <c r="HN199" s="62"/>
      <c r="HO199" s="62"/>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c r="KH199" s="62"/>
      <c r="KI199" s="62"/>
      <c r="KJ199" s="62"/>
      <c r="KK199" s="62"/>
      <c r="KL199" s="62"/>
      <c r="KM199" s="62"/>
      <c r="KN199" s="62"/>
      <c r="KO199" s="62"/>
      <c r="KP199" s="62"/>
      <c r="KQ199" s="62"/>
      <c r="KR199" s="62"/>
      <c r="KS199" s="62"/>
      <c r="KT199" s="62"/>
      <c r="KU199" s="62"/>
      <c r="KV199" s="62"/>
      <c r="KW199" s="62"/>
      <c r="KX199" s="62"/>
      <c r="KY199" s="62"/>
      <c r="KZ199" s="62"/>
      <c r="LA199" s="62"/>
      <c r="LB199" s="62"/>
      <c r="LC199" s="62"/>
      <c r="LD199" s="62"/>
      <c r="LE199" s="62"/>
      <c r="LF199" s="62"/>
      <c r="LG199" s="62"/>
      <c r="LH199" s="62"/>
      <c r="LI199" s="62"/>
      <c r="LJ199" s="62"/>
      <c r="LK199" s="62"/>
      <c r="LL199" s="62"/>
      <c r="LM199" s="62"/>
      <c r="LN199" s="62"/>
      <c r="LO199" s="62"/>
      <c r="LP199" s="62"/>
      <c r="LQ199" s="62"/>
      <c r="LR199" s="62"/>
      <c r="LS199" s="62"/>
      <c r="LT199" s="62"/>
      <c r="LU199" s="62"/>
      <c r="LV199" s="62"/>
      <c r="LW199" s="62"/>
      <c r="LX199" s="62"/>
      <c r="LY199" s="62"/>
      <c r="LZ199" s="62"/>
      <c r="MA199" s="62"/>
      <c r="MB199" s="62"/>
      <c r="MC199" s="62"/>
      <c r="MD199" s="62"/>
      <c r="ME199" s="62"/>
      <c r="MF199" s="62"/>
      <c r="MG199" s="62"/>
      <c r="MH199" s="62"/>
      <c r="MI199" s="62"/>
      <c r="MJ199" s="62"/>
      <c r="MK199" s="62"/>
      <c r="ML199" s="62"/>
      <c r="MM199" s="62"/>
      <c r="MN199" s="62"/>
      <c r="MO199" s="62"/>
      <c r="MP199" s="62"/>
      <c r="MQ199" s="62"/>
      <c r="MR199" s="62"/>
      <c r="MS199" s="62"/>
      <c r="MT199" s="62"/>
      <c r="MU199" s="62"/>
      <c r="MV199" s="62"/>
      <c r="MW199" s="62"/>
      <c r="MX199" s="62"/>
      <c r="MY199" s="62"/>
      <c r="MZ199" s="62"/>
      <c r="NA199" s="62"/>
      <c r="NB199" s="62"/>
      <c r="NC199" s="62"/>
      <c r="ND199" s="62"/>
      <c r="NE199" s="62"/>
      <c r="NF199" s="62"/>
      <c r="NG199" s="62"/>
      <c r="NH199" s="62"/>
      <c r="NI199" s="62"/>
      <c r="NJ199" s="62"/>
      <c r="NK199" s="62"/>
      <c r="NL199" s="62"/>
      <c r="NM199" s="62"/>
      <c r="NN199" s="62"/>
      <c r="NO199" s="62"/>
      <c r="NP199" s="62"/>
      <c r="NQ199" s="62"/>
      <c r="NR199" s="62"/>
      <c r="NS199" s="62"/>
      <c r="NT199" s="62"/>
      <c r="NU199" s="62"/>
      <c r="NV199" s="62"/>
      <c r="NW199" s="62"/>
      <c r="NX199" s="62"/>
      <c r="NY199" s="62"/>
      <c r="NZ199" s="62"/>
      <c r="OA199" s="62"/>
      <c r="OB199" s="62"/>
      <c r="OC199" s="62"/>
      <c r="OD199" s="62"/>
      <c r="OE199" s="62"/>
      <c r="OF199" s="62"/>
      <c r="OG199" s="62"/>
      <c r="OH199" s="62"/>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c r="RZ199" s="62"/>
      <c r="SA199" s="62"/>
      <c r="SB199" s="62"/>
      <c r="SC199" s="62"/>
      <c r="SD199" s="62"/>
      <c r="SE199" s="62"/>
      <c r="SF199" s="62"/>
      <c r="SG199" s="62"/>
      <c r="SH199" s="62"/>
      <c r="SI199" s="62"/>
      <c r="SJ199" s="62"/>
      <c r="SK199" s="62"/>
      <c r="SL199" s="62"/>
      <c r="SM199" s="62"/>
      <c r="SN199" s="62"/>
      <c r="SO199" s="62"/>
      <c r="SP199" s="62"/>
      <c r="SQ199" s="62"/>
      <c r="SR199" s="62"/>
      <c r="SS199" s="62"/>
      <c r="ST199" s="62"/>
      <c r="SU199" s="62"/>
      <c r="SV199" s="62"/>
      <c r="SW199" s="62"/>
      <c r="SX199" s="62"/>
      <c r="SY199" s="62"/>
      <c r="SZ199" s="62"/>
      <c r="TA199" s="62"/>
      <c r="TB199" s="62"/>
      <c r="TC199" s="62"/>
      <c r="TD199" s="62"/>
      <c r="TE199" s="62"/>
      <c r="TF199" s="62"/>
      <c r="TG199" s="62"/>
      <c r="TH199" s="62"/>
      <c r="TI199" s="62"/>
      <c r="TJ199" s="62"/>
      <c r="TK199" s="62"/>
      <c r="TL199" s="62"/>
      <c r="TM199" s="62"/>
      <c r="TN199" s="62"/>
      <c r="TO199" s="62"/>
      <c r="TP199" s="62"/>
      <c r="TQ199" s="62"/>
      <c r="TR199" s="62"/>
      <c r="TS199" s="62"/>
      <c r="TT199" s="62"/>
      <c r="TU199" s="62"/>
      <c r="TV199" s="62"/>
      <c r="TW199" s="62"/>
      <c r="TX199" s="62"/>
      <c r="TY199" s="62"/>
      <c r="TZ199" s="62"/>
      <c r="UA199" s="62"/>
      <c r="UB199" s="62"/>
      <c r="UC199" s="62"/>
      <c r="UD199" s="62"/>
      <c r="UE199" s="62"/>
      <c r="UF199" s="62"/>
      <c r="UG199" s="62"/>
      <c r="UH199" s="62"/>
      <c r="UI199" s="62"/>
      <c r="UJ199" s="62"/>
      <c r="UK199" s="62"/>
      <c r="UL199" s="62"/>
      <c r="UM199" s="62"/>
      <c r="UN199" s="62"/>
      <c r="UO199" s="62"/>
      <c r="UP199" s="62"/>
      <c r="UQ199" s="62"/>
      <c r="UR199" s="62"/>
      <c r="US199" s="62"/>
      <c r="UT199" s="62"/>
      <c r="UU199" s="62"/>
      <c r="UV199" s="62"/>
      <c r="UW199" s="62"/>
      <c r="UX199" s="62"/>
      <c r="UY199" s="62"/>
      <c r="UZ199" s="62"/>
      <c r="VA199" s="62"/>
      <c r="VB199" s="62"/>
      <c r="VC199" s="62"/>
      <c r="VD199" s="62"/>
      <c r="VE199" s="62"/>
      <c r="VF199" s="62"/>
      <c r="VG199" s="62"/>
      <c r="VH199" s="62"/>
      <c r="VI199" s="62"/>
      <c r="VJ199" s="62"/>
      <c r="VK199" s="62"/>
      <c r="VL199" s="62"/>
      <c r="VM199" s="62"/>
      <c r="VN199" s="62"/>
      <c r="VO199" s="62"/>
      <c r="VP199" s="62"/>
      <c r="VQ199" s="62"/>
      <c r="VR199" s="62"/>
      <c r="VS199" s="62"/>
      <c r="VT199" s="62"/>
      <c r="VU199" s="62"/>
      <c r="VV199" s="62"/>
      <c r="VW199" s="62"/>
      <c r="VX199" s="62"/>
      <c r="VY199" s="62"/>
      <c r="VZ199" s="62"/>
      <c r="WA199" s="62"/>
      <c r="WB199" s="62"/>
      <c r="WC199" s="62"/>
      <c r="WD199" s="62"/>
      <c r="WE199" s="62"/>
      <c r="WF199" s="62"/>
      <c r="WG199" s="62"/>
      <c r="WH199" s="62"/>
      <c r="WI199" s="62"/>
      <c r="WJ199" s="62"/>
      <c r="WK199" s="62"/>
      <c r="WL199" s="62"/>
      <c r="WM199" s="62"/>
      <c r="WN199" s="62"/>
      <c r="WO199" s="62"/>
      <c r="WP199" s="62"/>
      <c r="WQ199" s="62"/>
      <c r="WR199" s="62"/>
      <c r="WS199" s="62"/>
      <c r="WT199" s="62"/>
      <c r="WU199" s="62"/>
      <c r="WV199" s="62"/>
      <c r="WW199" s="62"/>
      <c r="WX199" s="62"/>
      <c r="WY199" s="62"/>
      <c r="WZ199" s="62"/>
      <c r="XA199" s="62"/>
      <c r="XB199" s="62"/>
      <c r="XC199" s="62"/>
      <c r="XD199" s="62"/>
      <c r="XE199" s="62"/>
      <c r="XF199" s="62"/>
      <c r="XG199" s="62"/>
      <c r="XH199" s="62"/>
      <c r="XI199" s="62"/>
      <c r="XJ199" s="62"/>
      <c r="XK199" s="62"/>
      <c r="XL199" s="62"/>
      <c r="XM199" s="62"/>
      <c r="XN199" s="62"/>
      <c r="XO199" s="62"/>
      <c r="XP199" s="62"/>
      <c r="XQ199" s="62"/>
      <c r="XR199" s="62"/>
      <c r="XS199" s="62"/>
      <c r="XT199" s="62"/>
      <c r="XU199" s="62"/>
      <c r="XV199" s="62"/>
      <c r="XW199" s="62"/>
      <c r="XX199" s="62"/>
      <c r="XY199" s="62"/>
      <c r="XZ199" s="62"/>
      <c r="YA199" s="62"/>
      <c r="YB199" s="62"/>
      <c r="YC199" s="62"/>
      <c r="YD199" s="62"/>
      <c r="YE199" s="62"/>
      <c r="YF199" s="62"/>
      <c r="YG199" s="62"/>
      <c r="YH199" s="62"/>
      <c r="YI199" s="62"/>
      <c r="YJ199" s="62"/>
      <c r="YK199" s="62"/>
      <c r="YL199" s="62"/>
      <c r="YM199" s="62"/>
      <c r="YN199" s="62"/>
      <c r="YO199" s="62"/>
      <c r="YP199" s="62"/>
      <c r="YQ199" s="62"/>
      <c r="YR199" s="62"/>
      <c r="YS199" s="62"/>
      <c r="YT199" s="62"/>
      <c r="YU199" s="62"/>
      <c r="YV199" s="62"/>
      <c r="YW199" s="62"/>
      <c r="YX199" s="62"/>
      <c r="YY199" s="62"/>
      <c r="YZ199" s="62"/>
      <c r="ZA199" s="62"/>
      <c r="ZB199" s="62"/>
      <c r="ZC199" s="62"/>
      <c r="ZD199" s="62"/>
      <c r="ZE199" s="62"/>
      <c r="ZF199" s="62"/>
      <c r="ZG199" s="62"/>
      <c r="ZH199" s="62"/>
      <c r="ZI199" s="62"/>
      <c r="ZJ199" s="62"/>
      <c r="ZK199" s="62"/>
      <c r="ZL199" s="62"/>
      <c r="ZM199" s="62"/>
      <c r="ZN199" s="62"/>
      <c r="ZO199" s="62"/>
      <c r="ZP199" s="62"/>
      <c r="ZQ199" s="62"/>
      <c r="ZR199" s="62"/>
      <c r="ZS199" s="62"/>
      <c r="ZT199" s="62"/>
      <c r="ZU199" s="62"/>
      <c r="ZV199" s="62"/>
      <c r="ZW199" s="62"/>
      <c r="ZX199" s="62"/>
      <c r="ZY199" s="62"/>
      <c r="ZZ199" s="62"/>
      <c r="AAA199" s="62"/>
      <c r="AAB199" s="62"/>
      <c r="AAC199" s="62"/>
      <c r="AAD199" s="62"/>
      <c r="AAE199" s="62"/>
      <c r="AAF199" s="62"/>
      <c r="AAG199" s="62"/>
      <c r="AAH199" s="62"/>
      <c r="AAI199" s="62"/>
      <c r="AAJ199" s="62"/>
      <c r="AAK199" s="62"/>
      <c r="AAL199" s="62"/>
      <c r="AAM199" s="62"/>
      <c r="AAN199" s="62"/>
      <c r="AAO199" s="62"/>
      <c r="AAP199" s="62"/>
      <c r="AAQ199" s="62"/>
      <c r="AAR199" s="62"/>
      <c r="AAS199" s="62"/>
      <c r="AAT199" s="62"/>
      <c r="AAU199" s="62"/>
      <c r="AAV199" s="62"/>
      <c r="AAW199" s="62"/>
      <c r="AAX199" s="62"/>
      <c r="AAY199" s="62"/>
      <c r="AAZ199" s="62"/>
      <c r="ABA199" s="62"/>
      <c r="ABB199" s="62"/>
      <c r="ABC199" s="62"/>
      <c r="ABD199" s="62"/>
      <c r="ABE199" s="62"/>
      <c r="ABF199" s="62"/>
      <c r="ABG199" s="62"/>
      <c r="ABH199" s="62"/>
      <c r="ABI199" s="62"/>
      <c r="ABJ199" s="62"/>
      <c r="ABK199" s="62"/>
      <c r="ABL199" s="62"/>
      <c r="ABM199" s="62"/>
      <c r="ABN199" s="62"/>
      <c r="ABO199" s="62"/>
      <c r="ABP199" s="62"/>
      <c r="ABQ199" s="62"/>
      <c r="ABR199" s="62"/>
      <c r="ABS199" s="62"/>
      <c r="ABT199" s="62"/>
      <c r="ABU199" s="62"/>
      <c r="ABV199" s="62"/>
      <c r="ABW199" s="62"/>
      <c r="ABX199" s="62"/>
      <c r="ABY199" s="62"/>
      <c r="ABZ199" s="62"/>
      <c r="ACA199" s="62"/>
      <c r="ACB199" s="62"/>
      <c r="ACC199" s="62"/>
      <c r="ACD199" s="62"/>
      <c r="ACE199" s="62"/>
      <c r="ACF199" s="62"/>
      <c r="ACG199" s="62"/>
      <c r="ACH199" s="62"/>
      <c r="ACI199" s="62"/>
      <c r="ACJ199" s="62"/>
      <c r="ACK199" s="62"/>
      <c r="ACL199" s="62"/>
      <c r="ACM199" s="62"/>
      <c r="ACN199" s="62"/>
      <c r="ACO199" s="62"/>
      <c r="ACP199" s="62"/>
      <c r="ACQ199" s="62"/>
      <c r="ACR199" s="62"/>
      <c r="ACS199" s="62"/>
      <c r="ACT199" s="62"/>
      <c r="ACU199" s="62"/>
      <c r="ACV199" s="62"/>
      <c r="ACW199" s="62"/>
      <c r="ACX199" s="62"/>
      <c r="ACY199" s="62"/>
      <c r="ACZ199" s="62"/>
      <c r="ADA199" s="62"/>
      <c r="ADB199" s="62"/>
      <c r="ADC199" s="62"/>
      <c r="ADD199" s="62"/>
      <c r="ADE199" s="62"/>
      <c r="ADF199" s="62"/>
      <c r="ADG199" s="62"/>
      <c r="ADH199" s="62"/>
      <c r="ADI199" s="62"/>
      <c r="ADJ199" s="62"/>
      <c r="ADK199" s="62"/>
      <c r="ADL199" s="62"/>
      <c r="ADM199" s="62"/>
      <c r="ADN199" s="62"/>
      <c r="ADO199" s="62"/>
      <c r="ADP199" s="62"/>
      <c r="ADQ199" s="62"/>
      <c r="ADR199" s="62"/>
      <c r="ADS199" s="62"/>
      <c r="ADT199" s="62"/>
      <c r="ADU199" s="62"/>
      <c r="ADV199" s="62"/>
      <c r="ADW199" s="62"/>
      <c r="ADX199" s="62"/>
      <c r="ADY199" s="62"/>
      <c r="ADZ199" s="62"/>
      <c r="AEA199" s="62"/>
      <c r="AEB199" s="62"/>
      <c r="AEC199" s="62"/>
      <c r="AED199" s="62"/>
      <c r="AEE199" s="62"/>
      <c r="AEF199" s="62"/>
      <c r="AEG199" s="62"/>
      <c r="AEH199" s="62"/>
      <c r="AEI199" s="62"/>
      <c r="AEJ199" s="62"/>
      <c r="AEK199" s="62"/>
      <c r="AEL199" s="62"/>
      <c r="AEM199" s="62"/>
      <c r="AEN199" s="62"/>
      <c r="AEO199" s="62"/>
      <c r="AEP199" s="62"/>
      <c r="AEQ199" s="62"/>
      <c r="AER199" s="62"/>
      <c r="AES199" s="62"/>
      <c r="AET199" s="62"/>
      <c r="AEU199" s="62"/>
      <c r="AEV199" s="62"/>
      <c r="AEW199" s="62"/>
      <c r="AEX199" s="62"/>
      <c r="AEY199" s="62"/>
      <c r="AEZ199" s="62"/>
      <c r="AFA199" s="62"/>
      <c r="AFB199" s="62"/>
      <c r="AFC199" s="62"/>
      <c r="AFD199" s="62"/>
      <c r="AFE199" s="62"/>
      <c r="AFF199" s="62"/>
      <c r="AFG199" s="62"/>
      <c r="AFH199" s="62"/>
      <c r="AFI199" s="62"/>
      <c r="AFJ199" s="62"/>
      <c r="AFK199" s="62"/>
      <c r="AFL199" s="62"/>
      <c r="AFM199" s="62"/>
      <c r="AFN199" s="62"/>
      <c r="AFO199" s="62"/>
      <c r="AFP199" s="62"/>
      <c r="AFQ199" s="62"/>
      <c r="AFR199" s="62"/>
      <c r="AFS199" s="62"/>
      <c r="AFT199" s="62"/>
      <c r="AFU199" s="62"/>
      <c r="AFV199" s="62"/>
      <c r="AFW199" s="62"/>
      <c r="AFX199" s="62"/>
      <c r="AFY199" s="62"/>
      <c r="AFZ199" s="62"/>
      <c r="AGA199" s="62"/>
      <c r="AGB199" s="62"/>
      <c r="AGC199" s="62"/>
      <c r="AGD199" s="62"/>
      <c r="AGE199" s="62"/>
      <c r="AGF199" s="62"/>
      <c r="AGG199" s="62"/>
      <c r="AGH199" s="62"/>
      <c r="AGI199" s="62"/>
      <c r="AGJ199" s="62"/>
      <c r="AGK199" s="62"/>
      <c r="AGL199" s="62"/>
      <c r="AGM199" s="62"/>
      <c r="AGN199" s="62"/>
      <c r="AGO199" s="62"/>
      <c r="AGP199" s="62"/>
      <c r="AGQ199" s="62"/>
      <c r="AGR199" s="62"/>
      <c r="AGS199" s="62"/>
      <c r="AGT199" s="62"/>
      <c r="AGU199" s="62"/>
      <c r="AGV199" s="62"/>
      <c r="AGW199" s="62"/>
      <c r="AGX199" s="62"/>
      <c r="AGY199" s="62"/>
      <c r="AGZ199" s="62"/>
      <c r="AHA199" s="62"/>
      <c r="AHB199" s="62"/>
      <c r="AHC199" s="62"/>
      <c r="AHD199" s="62"/>
      <c r="AHE199" s="62"/>
      <c r="AHF199" s="62"/>
      <c r="AHG199" s="62"/>
      <c r="AHH199" s="62"/>
      <c r="AHI199" s="62"/>
      <c r="AHJ199" s="62"/>
      <c r="AHK199" s="62"/>
      <c r="AHL199" s="62"/>
      <c r="AHM199" s="62"/>
      <c r="AHN199" s="62"/>
      <c r="AHO199" s="62"/>
      <c r="AHP199" s="62"/>
      <c r="AHQ199" s="62"/>
      <c r="AHR199" s="62"/>
      <c r="AHS199" s="62"/>
      <c r="AHT199" s="62"/>
      <c r="AHU199" s="62"/>
      <c r="AHV199" s="62"/>
      <c r="AHW199" s="62"/>
      <c r="AHX199" s="62"/>
      <c r="AHY199" s="62"/>
      <c r="AHZ199" s="62"/>
      <c r="AIA199" s="62"/>
      <c r="AIB199" s="62"/>
      <c r="AIC199" s="62"/>
      <c r="AID199" s="62"/>
      <c r="AIE199" s="62"/>
      <c r="AIF199" s="62"/>
      <c r="AIG199" s="62"/>
      <c r="AIH199" s="62"/>
      <c r="AII199" s="62"/>
      <c r="AIJ199" s="62"/>
      <c r="AIK199" s="62"/>
      <c r="AIL199" s="62"/>
      <c r="AIM199" s="62"/>
      <c r="AIN199" s="62"/>
      <c r="AIO199" s="62"/>
      <c r="AIP199" s="62"/>
      <c r="AIQ199" s="62"/>
      <c r="AIR199" s="62"/>
      <c r="AIS199" s="62"/>
      <c r="AIT199" s="62"/>
      <c r="AIU199" s="62"/>
      <c r="AIV199" s="62"/>
      <c r="AIW199" s="62"/>
      <c r="AIX199" s="62"/>
      <c r="AIY199" s="62"/>
      <c r="AIZ199" s="62"/>
      <c r="AJA199" s="62"/>
      <c r="AJB199" s="62"/>
      <c r="AJC199" s="62"/>
      <c r="AJD199" s="62"/>
      <c r="AJE199" s="62"/>
      <c r="AJF199" s="62"/>
      <c r="AJG199" s="62"/>
      <c r="AJH199" s="62"/>
      <c r="AJI199" s="62"/>
      <c r="AJJ199" s="62"/>
      <c r="AJK199" s="62"/>
      <c r="AJL199" s="62"/>
      <c r="AJM199" s="62"/>
      <c r="AJN199" s="62"/>
      <c r="AJO199" s="62"/>
      <c r="AJP199" s="62"/>
      <c r="AJQ199" s="62"/>
      <c r="AJR199" s="62"/>
      <c r="AJS199" s="62"/>
      <c r="AJT199" s="62"/>
      <c r="AJU199" s="62"/>
      <c r="AJV199" s="62"/>
      <c r="AJW199" s="62"/>
      <c r="AJX199" s="62"/>
      <c r="AJY199" s="62"/>
      <c r="AJZ199" s="62"/>
      <c r="AKA199" s="62"/>
      <c r="AKB199" s="62"/>
      <c r="AKC199" s="62"/>
      <c r="AKD199" s="62"/>
      <c r="AKE199" s="62"/>
      <c r="AKF199" s="62"/>
      <c r="AKG199" s="62"/>
      <c r="AKH199" s="62"/>
      <c r="AKI199" s="62"/>
      <c r="AKJ199" s="62"/>
      <c r="AKK199" s="62"/>
      <c r="AKL199" s="62"/>
      <c r="AKM199" s="62"/>
      <c r="AKN199" s="62"/>
      <c r="AKO199" s="62"/>
      <c r="AKP199" s="62"/>
      <c r="AKQ199" s="62"/>
      <c r="AKR199" s="62"/>
      <c r="AKS199" s="62"/>
      <c r="AKT199" s="62"/>
      <c r="AKU199" s="62"/>
      <c r="AKV199" s="62"/>
      <c r="AKW199" s="62"/>
      <c r="AKX199" s="62"/>
      <c r="AKY199" s="62"/>
      <c r="AKZ199" s="62"/>
      <c r="ALA199" s="62"/>
      <c r="ALB199" s="62"/>
      <c r="ALC199" s="62"/>
      <c r="ALD199" s="62"/>
      <c r="ALE199" s="62"/>
      <c r="ALF199" s="62"/>
      <c r="ALG199" s="62"/>
      <c r="ALH199" s="62"/>
      <c r="ALI199" s="62"/>
      <c r="ALJ199" s="62"/>
      <c r="ALK199" s="62"/>
      <c r="ALL199" s="62"/>
      <c r="ALM199" s="62"/>
      <c r="ALN199" s="62"/>
      <c r="ALO199" s="62"/>
      <c r="ALP199" s="62"/>
      <c r="ALQ199" s="62"/>
      <c r="ALR199" s="62"/>
      <c r="ALS199" s="62"/>
      <c r="ALT199" s="62"/>
      <c r="ALU199" s="62"/>
      <c r="ALV199" s="62"/>
      <c r="ALW199" s="62"/>
      <c r="ALX199" s="62"/>
      <c r="ALY199" s="62"/>
      <c r="ALZ199" s="62"/>
      <c r="AMA199" s="62"/>
      <c r="AMB199" s="62"/>
      <c r="AMC199" s="62"/>
      <c r="AMD199" s="62"/>
      <c r="AME199" s="62"/>
      <c r="AMF199" s="62"/>
      <c r="AMG199" s="62"/>
      <c r="AMH199" s="62"/>
      <c r="AMI199" s="62"/>
      <c r="AMJ199" s="62"/>
      <c r="AMK199" s="62"/>
      <c r="AML199" s="62"/>
      <c r="AMM199" s="62"/>
      <c r="AMN199" s="62"/>
      <c r="AMO199" s="62"/>
      <c r="AMP199" s="62"/>
      <c r="AMQ199" s="62"/>
      <c r="AMR199" s="62"/>
      <c r="AMS199" s="62"/>
      <c r="AMT199" s="62"/>
      <c r="AMU199" s="62"/>
      <c r="AMV199" s="62"/>
      <c r="AMW199" s="62"/>
      <c r="AMX199" s="62"/>
      <c r="AMY199" s="62"/>
      <c r="AMZ199" s="62"/>
      <c r="ANA199" s="62"/>
      <c r="ANB199" s="62"/>
      <c r="ANC199" s="62"/>
      <c r="AND199" s="62"/>
      <c r="ANE199" s="62"/>
      <c r="ANF199" s="62"/>
      <c r="ANG199" s="62"/>
      <c r="ANH199" s="62"/>
      <c r="ANI199" s="62"/>
      <c r="ANJ199" s="62"/>
      <c r="ANK199" s="62"/>
      <c r="ANL199" s="62"/>
      <c r="ANM199" s="62"/>
      <c r="ANN199" s="62"/>
      <c r="ANO199" s="62"/>
      <c r="ANP199" s="62"/>
      <c r="ANQ199" s="62"/>
      <c r="ANR199" s="62"/>
      <c r="ANS199" s="62"/>
      <c r="ANT199" s="62"/>
      <c r="ANU199" s="62"/>
      <c r="ANV199" s="62"/>
      <c r="ANW199" s="62"/>
      <c r="ANX199" s="62"/>
      <c r="ANY199" s="62"/>
      <c r="ANZ199" s="62"/>
      <c r="AOA199" s="62"/>
      <c r="AOB199" s="62"/>
      <c r="AOC199" s="62"/>
      <c r="AOD199" s="62"/>
      <c r="AOE199" s="62"/>
      <c r="AOF199" s="62"/>
      <c r="AOG199" s="62"/>
      <c r="AOH199" s="62"/>
      <c r="AOI199" s="62"/>
      <c r="AOJ199" s="62"/>
      <c r="AOK199" s="62"/>
      <c r="AOL199" s="62"/>
      <c r="AOM199" s="62"/>
      <c r="AON199" s="62"/>
      <c r="AOO199" s="62"/>
      <c r="AOP199" s="62"/>
      <c r="AOQ199" s="62"/>
      <c r="AOR199" s="62"/>
      <c r="AOS199" s="62"/>
      <c r="AOT199" s="62"/>
      <c r="AOU199" s="62"/>
      <c r="AOV199" s="62"/>
      <c r="AOW199" s="62"/>
      <c r="AOX199" s="62"/>
      <c r="AOY199" s="62"/>
      <c r="AOZ199" s="62"/>
      <c r="APA199" s="62"/>
      <c r="APB199" s="62"/>
      <c r="APC199" s="62"/>
      <c r="APD199" s="62"/>
      <c r="APE199" s="62"/>
      <c r="APF199" s="62"/>
      <c r="APG199" s="62"/>
      <c r="APH199" s="62"/>
      <c r="API199" s="62"/>
      <c r="APJ199" s="62"/>
      <c r="APK199" s="62"/>
      <c r="APL199" s="62"/>
      <c r="APM199" s="62"/>
      <c r="APN199" s="62"/>
      <c r="APO199" s="62"/>
      <c r="APP199" s="62"/>
      <c r="APQ199" s="62"/>
      <c r="APR199" s="62"/>
      <c r="APS199" s="62"/>
      <c r="APT199" s="62"/>
      <c r="APU199" s="62"/>
      <c r="APV199" s="62"/>
      <c r="APW199" s="62"/>
      <c r="APX199" s="62"/>
      <c r="APY199" s="62"/>
      <c r="APZ199" s="62"/>
      <c r="AQA199" s="62"/>
      <c r="AQB199" s="62"/>
      <c r="AQC199" s="62"/>
      <c r="AQD199" s="62"/>
      <c r="AQE199" s="62"/>
      <c r="AQF199" s="62"/>
      <c r="AQG199" s="62"/>
      <c r="AQH199" s="62"/>
      <c r="AQI199" s="62"/>
      <c r="AQJ199" s="62"/>
      <c r="AQK199" s="62"/>
      <c r="AQL199" s="62"/>
      <c r="AQM199" s="62"/>
      <c r="AQN199" s="62"/>
      <c r="AQO199" s="62"/>
      <c r="AQP199" s="62"/>
      <c r="AQQ199" s="62"/>
      <c r="AQR199" s="62"/>
      <c r="AQS199" s="62"/>
      <c r="AQT199" s="62"/>
      <c r="AQU199" s="62"/>
      <c r="AQV199" s="62"/>
      <c r="AQW199" s="62"/>
      <c r="AQX199" s="62"/>
      <c r="AQY199" s="62"/>
      <c r="AQZ199" s="62"/>
      <c r="ARA199" s="62"/>
      <c r="ARB199" s="62"/>
      <c r="ARC199" s="62"/>
      <c r="ARD199" s="62"/>
      <c r="ARE199" s="62"/>
      <c r="ARF199" s="62"/>
      <c r="ARG199" s="62"/>
      <c r="ARH199" s="62"/>
      <c r="ARI199" s="62"/>
      <c r="ARJ199" s="62"/>
      <c r="ARK199" s="62"/>
      <c r="ARL199" s="62"/>
      <c r="ARM199" s="62"/>
      <c r="ARN199" s="62"/>
      <c r="ARO199" s="62"/>
      <c r="ARP199" s="62"/>
      <c r="ARQ199" s="62"/>
      <c r="ARR199" s="62"/>
      <c r="ARS199" s="62"/>
      <c r="ART199" s="62"/>
      <c r="ARU199" s="62"/>
      <c r="ARV199" s="62"/>
      <c r="ARW199" s="62"/>
      <c r="ARX199" s="62"/>
      <c r="ARY199" s="62"/>
      <c r="ARZ199" s="62"/>
      <c r="ASA199" s="62"/>
      <c r="ASB199" s="62"/>
      <c r="ASC199" s="62"/>
      <c r="ASD199" s="62"/>
      <c r="ASE199" s="62"/>
      <c r="ASF199" s="62"/>
      <c r="ASG199" s="62"/>
      <c r="ASH199" s="62"/>
      <c r="ASI199" s="62"/>
      <c r="ASJ199" s="62"/>
      <c r="ASK199" s="62"/>
      <c r="ASL199" s="62"/>
      <c r="ASM199" s="62"/>
      <c r="ASN199" s="62"/>
      <c r="ASO199" s="62"/>
      <c r="ASP199" s="62"/>
      <c r="ASQ199" s="62"/>
      <c r="ASR199" s="62"/>
      <c r="ASS199" s="62"/>
      <c r="AST199" s="62"/>
      <c r="ASU199" s="62"/>
      <c r="ASV199" s="62"/>
      <c r="ASW199" s="62"/>
      <c r="ASX199" s="62"/>
      <c r="ASY199" s="62"/>
      <c r="ASZ199" s="62"/>
      <c r="ATA199" s="62"/>
      <c r="ATB199" s="62"/>
      <c r="ATC199" s="62"/>
      <c r="ATD199" s="62"/>
      <c r="ATE199" s="62"/>
      <c r="ATF199" s="62"/>
      <c r="ATG199" s="62"/>
      <c r="ATH199" s="62"/>
      <c r="ATI199" s="62"/>
      <c r="ATJ199" s="62"/>
      <c r="ATK199" s="62"/>
      <c r="ATL199" s="62"/>
      <c r="ATM199" s="62"/>
      <c r="ATN199" s="62"/>
      <c r="ATO199" s="62"/>
      <c r="ATP199" s="62"/>
      <c r="ATQ199" s="62"/>
      <c r="ATR199" s="62"/>
      <c r="ATS199" s="62"/>
      <c r="ATT199" s="62"/>
      <c r="ATU199" s="62"/>
      <c r="ATV199" s="62"/>
      <c r="ATW199" s="62"/>
      <c r="ATX199" s="62"/>
      <c r="ATY199" s="62"/>
      <c r="ATZ199" s="62"/>
      <c r="AUA199" s="62"/>
      <c r="AUB199" s="62"/>
      <c r="AUC199" s="62"/>
      <c r="AUD199" s="62"/>
      <c r="AUE199" s="62"/>
      <c r="AUF199" s="62"/>
      <c r="AUG199" s="62"/>
      <c r="AUH199" s="62"/>
      <c r="AUI199" s="62"/>
      <c r="AUJ199" s="62"/>
      <c r="AUK199" s="62"/>
      <c r="AUL199" s="62"/>
      <c r="AUM199" s="62"/>
      <c r="AUN199" s="62"/>
      <c r="AUO199" s="62"/>
      <c r="AUP199" s="62"/>
      <c r="AUQ199" s="62"/>
      <c r="AUR199" s="62"/>
      <c r="AUS199" s="62"/>
      <c r="AUT199" s="62"/>
      <c r="AUU199" s="62"/>
      <c r="AUV199" s="62"/>
      <c r="AUW199" s="62"/>
      <c r="AUX199" s="62"/>
      <c r="AUY199" s="62"/>
      <c r="AUZ199" s="62"/>
      <c r="AVA199" s="62"/>
      <c r="AVB199" s="62"/>
      <c r="AVC199" s="62"/>
      <c r="AVD199" s="62"/>
      <c r="AVE199" s="62"/>
      <c r="AVF199" s="62"/>
      <c r="AVG199" s="62"/>
      <c r="AVH199" s="62"/>
      <c r="AVI199" s="62"/>
      <c r="AVJ199" s="62"/>
      <c r="AVK199" s="62"/>
      <c r="AVL199" s="62"/>
      <c r="AVM199" s="62"/>
      <c r="AVN199" s="62"/>
      <c r="AVO199" s="62"/>
      <c r="AVP199" s="62"/>
      <c r="AVQ199" s="62"/>
      <c r="AVR199" s="62"/>
      <c r="AVS199" s="62"/>
      <c r="AVT199" s="62"/>
      <c r="AVU199" s="62"/>
      <c r="AVV199" s="62"/>
      <c r="AVW199" s="62"/>
      <c r="AVX199" s="62"/>
      <c r="AVY199" s="62"/>
      <c r="AVZ199" s="62"/>
      <c r="AWA199" s="62"/>
      <c r="AWB199" s="62"/>
      <c r="AWC199" s="62"/>
      <c r="AWD199" s="62"/>
      <c r="AWE199" s="62"/>
      <c r="AWF199" s="62"/>
      <c r="AWG199" s="62"/>
      <c r="AWH199" s="62"/>
      <c r="AWI199" s="62"/>
      <c r="AWJ199" s="62"/>
      <c r="AWK199" s="62"/>
      <c r="AWL199" s="62"/>
      <c r="AWM199" s="62"/>
      <c r="AWN199" s="62"/>
      <c r="AWO199" s="62"/>
      <c r="AWP199" s="62"/>
      <c r="AWQ199" s="62"/>
      <c r="AWR199" s="62"/>
      <c r="AWS199" s="62"/>
      <c r="AWT199" s="62"/>
      <c r="AWU199" s="62"/>
      <c r="AWV199" s="62"/>
      <c r="AWW199" s="62"/>
      <c r="AWX199" s="62"/>
      <c r="AWY199" s="62"/>
      <c r="AWZ199" s="62"/>
      <c r="AXA199" s="62"/>
      <c r="AXB199" s="62"/>
      <c r="AXC199" s="62"/>
      <c r="AXD199" s="62"/>
      <c r="AXE199" s="62"/>
      <c r="AXF199" s="62"/>
      <c r="AXG199" s="62"/>
      <c r="AXH199" s="62"/>
      <c r="AXI199" s="62"/>
      <c r="AXJ199" s="62"/>
      <c r="AXK199" s="62"/>
      <c r="AXL199" s="62"/>
      <c r="AXM199" s="62"/>
      <c r="AXN199" s="62"/>
      <c r="AXO199" s="62"/>
      <c r="AXP199" s="62"/>
      <c r="AXQ199" s="62"/>
      <c r="AXR199" s="62"/>
      <c r="AXS199" s="62"/>
      <c r="AXT199" s="62"/>
      <c r="AXU199" s="62"/>
      <c r="AXV199" s="62"/>
      <c r="AXW199" s="62"/>
      <c r="AXX199" s="62"/>
      <c r="AXY199" s="62"/>
      <c r="AXZ199" s="62"/>
      <c r="AYA199" s="62"/>
      <c r="AYB199" s="62"/>
      <c r="AYC199" s="62"/>
      <c r="AYD199" s="62"/>
      <c r="AYE199" s="62"/>
      <c r="AYF199" s="62"/>
      <c r="AYG199" s="62"/>
      <c r="AYH199" s="62"/>
      <c r="AYI199" s="62"/>
      <c r="AYJ199" s="62"/>
      <c r="AYK199" s="62"/>
      <c r="AYL199" s="62"/>
      <c r="AYM199" s="62"/>
      <c r="AYN199" s="62"/>
      <c r="AYO199" s="62"/>
      <c r="AYP199" s="62"/>
      <c r="AYQ199" s="62"/>
      <c r="AYR199" s="62"/>
      <c r="AYS199" s="62"/>
      <c r="AYT199" s="62"/>
      <c r="AYU199" s="62"/>
      <c r="AYV199" s="62"/>
      <c r="AYW199" s="62"/>
      <c r="AYX199" s="62"/>
      <c r="AYY199" s="62"/>
      <c r="AYZ199" s="62"/>
      <c r="AZA199" s="62"/>
      <c r="AZB199" s="62"/>
      <c r="AZC199" s="62"/>
      <c r="AZD199" s="62"/>
      <c r="AZE199" s="62"/>
      <c r="AZF199" s="62"/>
      <c r="AZG199" s="62"/>
      <c r="AZH199" s="62"/>
      <c r="AZI199" s="62"/>
      <c r="AZJ199" s="62"/>
      <c r="AZK199" s="62"/>
      <c r="AZL199" s="62"/>
      <c r="AZM199" s="62"/>
      <c r="AZN199" s="62"/>
      <c r="AZO199" s="62"/>
      <c r="AZP199" s="62"/>
      <c r="AZQ199" s="62"/>
      <c r="AZR199" s="62"/>
      <c r="AZS199" s="62"/>
      <c r="AZT199" s="62"/>
      <c r="AZU199" s="62"/>
      <c r="AZV199" s="62"/>
      <c r="AZW199" s="62"/>
      <c r="AZX199" s="62"/>
      <c r="AZY199" s="62"/>
      <c r="AZZ199" s="62"/>
      <c r="BAA199" s="62"/>
      <c r="BAB199" s="62"/>
      <c r="BAC199" s="62"/>
      <c r="BAD199" s="62"/>
      <c r="BAE199" s="62"/>
      <c r="BAF199" s="62"/>
      <c r="BAG199" s="62"/>
      <c r="BAH199" s="62"/>
      <c r="BAI199" s="62"/>
      <c r="BAJ199" s="62"/>
      <c r="BAK199" s="62"/>
      <c r="BAL199" s="62"/>
      <c r="BAM199" s="62"/>
      <c r="BAN199" s="62"/>
      <c r="BAO199" s="62"/>
      <c r="BAP199" s="62"/>
      <c r="BAQ199" s="62"/>
      <c r="BAR199" s="62"/>
      <c r="BAS199" s="62"/>
      <c r="BAT199" s="62"/>
      <c r="BAU199" s="62"/>
      <c r="BAV199" s="62"/>
      <c r="BAW199" s="62"/>
      <c r="BAX199" s="62"/>
      <c r="BAY199" s="62"/>
      <c r="BAZ199" s="62"/>
      <c r="BBA199" s="62"/>
      <c r="BBB199" s="62"/>
      <c r="BBC199" s="62"/>
      <c r="BBD199" s="62"/>
      <c r="BBE199" s="62"/>
      <c r="BBF199" s="62"/>
      <c r="BBG199" s="62"/>
      <c r="BBH199" s="62"/>
      <c r="BBI199" s="62"/>
      <c r="BBJ199" s="62"/>
      <c r="BBK199" s="62"/>
      <c r="BBL199" s="62"/>
      <c r="BBM199" s="62"/>
      <c r="BBN199" s="62"/>
      <c r="BBO199" s="62"/>
      <c r="BBP199" s="62"/>
      <c r="BBQ199" s="62"/>
      <c r="BBR199" s="62"/>
      <c r="BBS199" s="62"/>
      <c r="BBT199" s="62"/>
      <c r="BBU199" s="62"/>
      <c r="BBV199" s="62"/>
      <c r="BBW199" s="62"/>
      <c r="BBX199" s="62"/>
      <c r="BBY199" s="62"/>
      <c r="BBZ199" s="62"/>
      <c r="BCA199" s="62"/>
      <c r="BCB199" s="62"/>
      <c r="BCC199" s="62"/>
      <c r="BCD199" s="62"/>
      <c r="BCE199" s="62"/>
      <c r="BCF199" s="62"/>
      <c r="BCG199" s="62"/>
      <c r="BCH199" s="62"/>
      <c r="BCI199" s="62"/>
      <c r="BCJ199" s="62"/>
      <c r="BCK199" s="62"/>
      <c r="BCL199" s="62"/>
      <c r="BCM199" s="62"/>
      <c r="BCN199" s="62"/>
      <c r="BCO199" s="62"/>
      <c r="BCP199" s="62"/>
      <c r="BCQ199" s="62"/>
      <c r="BCR199" s="62"/>
      <c r="BCS199" s="62"/>
      <c r="BCT199" s="62"/>
      <c r="BCU199" s="62"/>
      <c r="BCV199" s="62"/>
      <c r="BCW199" s="62"/>
      <c r="BCX199" s="62"/>
      <c r="BCY199" s="62"/>
      <c r="BCZ199" s="62"/>
      <c r="BDA199" s="62"/>
      <c r="BDB199" s="62"/>
      <c r="BDC199" s="62"/>
      <c r="BDD199" s="62"/>
      <c r="BDE199" s="62"/>
      <c r="BDF199" s="62"/>
      <c r="BDG199" s="62"/>
      <c r="BDH199" s="62"/>
      <c r="BDI199" s="62"/>
      <c r="BDJ199" s="62"/>
      <c r="BDK199" s="62"/>
      <c r="BDL199" s="62"/>
      <c r="BDM199" s="62"/>
      <c r="BDN199" s="62"/>
      <c r="BDO199" s="62"/>
      <c r="BDP199" s="62"/>
      <c r="BDQ199" s="62"/>
      <c r="BDR199" s="62"/>
      <c r="BDS199" s="62"/>
      <c r="BDT199" s="62"/>
      <c r="BDU199" s="62"/>
      <c r="BDV199" s="62"/>
      <c r="BDW199" s="62"/>
      <c r="BDX199" s="62"/>
      <c r="BDY199" s="62"/>
      <c r="BDZ199" s="62"/>
      <c r="BEA199" s="62"/>
      <c r="BEB199" s="62"/>
      <c r="BEC199" s="62"/>
      <c r="BED199" s="62"/>
      <c r="BEE199" s="62"/>
      <c r="BEF199" s="62"/>
      <c r="BEG199" s="62"/>
      <c r="BEH199" s="62"/>
      <c r="BEI199" s="62"/>
      <c r="BEJ199" s="62"/>
      <c r="BEK199" s="62"/>
      <c r="BEL199" s="62"/>
      <c r="BEM199" s="62"/>
      <c r="BEN199" s="62"/>
      <c r="BEO199" s="62"/>
      <c r="BEP199" s="62"/>
      <c r="BEQ199" s="62"/>
      <c r="BER199" s="62"/>
      <c r="BES199" s="62"/>
      <c r="BET199" s="62"/>
      <c r="BEU199" s="62"/>
      <c r="BEV199" s="62"/>
      <c r="BEW199" s="62"/>
      <c r="BEX199" s="62"/>
      <c r="BEY199" s="62"/>
      <c r="BEZ199" s="62"/>
      <c r="BFA199" s="62"/>
      <c r="BFB199" s="62"/>
      <c r="BFC199" s="62"/>
      <c r="BFD199" s="62"/>
      <c r="BFE199" s="62"/>
      <c r="BFF199" s="62"/>
      <c r="BFG199" s="62"/>
      <c r="BFH199" s="62"/>
      <c r="BFI199" s="62"/>
      <c r="BFJ199" s="62"/>
      <c r="BFK199" s="62"/>
      <c r="BFL199" s="62"/>
      <c r="BFM199" s="62"/>
      <c r="BFN199" s="62"/>
      <c r="BFO199" s="62"/>
      <c r="BFP199" s="62"/>
      <c r="BFQ199" s="62"/>
      <c r="BFR199" s="62"/>
      <c r="BFS199" s="62"/>
      <c r="BFT199" s="62"/>
      <c r="BFU199" s="62"/>
      <c r="BFV199" s="62"/>
      <c r="BFW199" s="62"/>
      <c r="BFX199" s="62"/>
      <c r="BFY199" s="62"/>
      <c r="BFZ199" s="62"/>
      <c r="BGA199" s="62"/>
      <c r="BGB199" s="62"/>
      <c r="BGC199" s="62"/>
      <c r="BGD199" s="62"/>
      <c r="BGE199" s="62"/>
      <c r="BGF199" s="62"/>
      <c r="BGG199" s="62"/>
      <c r="BGH199" s="62"/>
      <c r="BGI199" s="62"/>
      <c r="BGJ199" s="62"/>
      <c r="BGK199" s="62"/>
      <c r="BGL199" s="62"/>
      <c r="BGM199" s="62"/>
      <c r="BGN199" s="62"/>
      <c r="BGO199" s="62"/>
      <c r="BGP199" s="62"/>
      <c r="BGQ199" s="62"/>
      <c r="BGR199" s="62"/>
      <c r="BGS199" s="62"/>
      <c r="BGT199" s="62"/>
      <c r="BGU199" s="62"/>
      <c r="BGV199" s="62"/>
      <c r="BGW199" s="62"/>
      <c r="BGX199" s="62"/>
      <c r="BGY199" s="62"/>
      <c r="BGZ199" s="62"/>
      <c r="BHA199" s="62"/>
      <c r="BHB199" s="62"/>
      <c r="BHC199" s="62"/>
      <c r="BHD199" s="62"/>
      <c r="BHE199" s="62"/>
      <c r="BHF199" s="62"/>
      <c r="BHG199" s="62"/>
      <c r="BHH199" s="62"/>
      <c r="BHI199" s="62"/>
      <c r="BHJ199" s="62"/>
      <c r="BHK199" s="62"/>
      <c r="BHL199" s="62"/>
      <c r="BHM199" s="62"/>
      <c r="BHN199" s="62"/>
      <c r="BHO199" s="62"/>
      <c r="BHP199" s="62"/>
      <c r="BHQ199" s="62"/>
      <c r="BHR199" s="62"/>
      <c r="BHS199" s="62"/>
      <c r="BHT199" s="62"/>
      <c r="BHU199" s="62"/>
      <c r="BHV199" s="62"/>
      <c r="BHW199" s="62"/>
      <c r="BHX199" s="62"/>
      <c r="BHY199" s="62"/>
      <c r="BHZ199" s="62"/>
      <c r="BIA199" s="62"/>
      <c r="BIB199" s="62"/>
      <c r="BIC199" s="62"/>
      <c r="BID199" s="62"/>
      <c r="BIE199" s="62"/>
      <c r="BIF199" s="62"/>
      <c r="BIG199" s="62"/>
      <c r="BIH199" s="62"/>
      <c r="BII199" s="62"/>
      <c r="BIJ199" s="62"/>
      <c r="BIK199" s="62"/>
      <c r="BIL199" s="62"/>
      <c r="BIM199" s="62"/>
      <c r="BIN199" s="62"/>
      <c r="BIO199" s="62"/>
      <c r="BIP199" s="62"/>
      <c r="BIQ199" s="62"/>
      <c r="BIR199" s="62"/>
      <c r="BIS199" s="62"/>
      <c r="BIT199" s="62"/>
      <c r="BIU199" s="62"/>
      <c r="BIV199" s="62"/>
      <c r="BIW199" s="62"/>
      <c r="BIX199" s="62"/>
      <c r="BIY199" s="62"/>
      <c r="BIZ199" s="62"/>
      <c r="BJA199" s="62"/>
      <c r="BJB199" s="62"/>
      <c r="BJC199" s="62"/>
      <c r="BJD199" s="62"/>
      <c r="BJE199" s="62"/>
      <c r="BJF199" s="62"/>
      <c r="BJG199" s="62"/>
      <c r="BJH199" s="62"/>
      <c r="BJI199" s="62"/>
      <c r="BJJ199" s="62"/>
      <c r="BJK199" s="62"/>
      <c r="BJL199" s="62"/>
      <c r="BJM199" s="62"/>
      <c r="BJN199" s="62"/>
      <c r="BJO199" s="62"/>
      <c r="BJP199" s="62"/>
      <c r="BJQ199" s="62"/>
      <c r="BJR199" s="62"/>
      <c r="BJS199" s="62"/>
      <c r="BJT199" s="62"/>
      <c r="BJU199" s="62"/>
      <c r="BJV199" s="62"/>
      <c r="BJW199" s="62"/>
      <c r="BJX199" s="62"/>
      <c r="BJY199" s="62"/>
      <c r="BJZ199" s="62"/>
      <c r="BKA199" s="62"/>
      <c r="BKB199" s="62"/>
      <c r="BKC199" s="62"/>
      <c r="BKD199" s="62"/>
      <c r="BKE199" s="62"/>
      <c r="BKF199" s="62"/>
      <c r="BKG199" s="62"/>
      <c r="BKH199" s="62"/>
      <c r="BKI199" s="62"/>
      <c r="BKJ199" s="62"/>
      <c r="BKK199" s="62"/>
      <c r="BKL199" s="62"/>
      <c r="BKM199" s="62"/>
      <c r="BKN199" s="62"/>
      <c r="BKO199" s="62"/>
      <c r="BKP199" s="62"/>
      <c r="BKQ199" s="62"/>
      <c r="BKR199" s="62"/>
      <c r="BKS199" s="62"/>
      <c r="BKT199" s="62"/>
      <c r="BKU199" s="62"/>
      <c r="BKV199" s="62"/>
      <c r="BKW199" s="62"/>
      <c r="BKX199" s="62"/>
      <c r="BKY199" s="62"/>
      <c r="BKZ199" s="62"/>
      <c r="BLA199" s="62"/>
      <c r="BLB199" s="62"/>
      <c r="BLC199" s="62"/>
      <c r="BLD199" s="62"/>
      <c r="BLE199" s="62"/>
      <c r="BLF199" s="62"/>
      <c r="BLG199" s="62"/>
      <c r="BLH199" s="62"/>
      <c r="BLI199" s="62"/>
      <c r="BLJ199" s="62"/>
      <c r="BLK199" s="62"/>
      <c r="BLL199" s="62"/>
      <c r="BLM199" s="62"/>
      <c r="BLN199" s="62"/>
      <c r="BLO199" s="62"/>
      <c r="BLP199" s="62"/>
      <c r="BLQ199" s="62"/>
      <c r="BLR199" s="62"/>
      <c r="BLS199" s="62"/>
      <c r="BLT199" s="62"/>
      <c r="BLU199" s="62"/>
      <c r="BLV199" s="62"/>
      <c r="BLW199" s="62"/>
      <c r="BLX199" s="62"/>
      <c r="BLY199" s="62"/>
      <c r="BLZ199" s="62"/>
      <c r="BMA199" s="62"/>
      <c r="BMB199" s="62"/>
      <c r="BMC199" s="62"/>
      <c r="BMD199" s="62"/>
      <c r="BME199" s="62"/>
      <c r="BMF199" s="62"/>
      <c r="BMG199" s="62"/>
      <c r="BMH199" s="62"/>
      <c r="BMI199" s="62"/>
      <c r="BMJ199" s="62"/>
      <c r="BMK199" s="62"/>
      <c r="BML199" s="62"/>
      <c r="BMM199" s="62"/>
      <c r="BMN199" s="62"/>
      <c r="BMO199" s="62"/>
      <c r="BMP199" s="62"/>
      <c r="BMQ199" s="62"/>
      <c r="BMR199" s="62"/>
      <c r="BMS199" s="62"/>
      <c r="BMT199" s="62"/>
      <c r="BMU199" s="62"/>
      <c r="BMV199" s="62"/>
      <c r="BMW199" s="62"/>
      <c r="BMX199" s="62"/>
      <c r="BMY199" s="62"/>
      <c r="BMZ199" s="62"/>
      <c r="BNA199" s="62"/>
      <c r="BNB199" s="62"/>
      <c r="BNC199" s="62"/>
      <c r="BND199" s="62"/>
      <c r="BNE199" s="62"/>
      <c r="BNF199" s="62"/>
      <c r="BNG199" s="62"/>
      <c r="BNH199" s="62"/>
      <c r="BNI199" s="62"/>
      <c r="BNJ199" s="62"/>
      <c r="BNK199" s="62"/>
      <c r="BNL199" s="62"/>
      <c r="BNM199" s="62"/>
      <c r="BNN199" s="62"/>
      <c r="BNO199" s="62"/>
      <c r="BNP199" s="62"/>
      <c r="BNQ199" s="62"/>
      <c r="BNR199" s="62"/>
      <c r="BNS199" s="62"/>
      <c r="BNT199" s="62"/>
      <c r="BNU199" s="62"/>
      <c r="BNV199" s="62"/>
      <c r="BNW199" s="62"/>
      <c r="BNX199" s="62"/>
      <c r="BNY199" s="62"/>
      <c r="BNZ199" s="62"/>
      <c r="BOA199" s="62"/>
      <c r="BOB199" s="62"/>
      <c r="BOC199" s="62"/>
      <c r="BOD199" s="62"/>
      <c r="BOE199" s="62"/>
      <c r="BOF199" s="62"/>
      <c r="BOG199" s="62"/>
      <c r="BOH199" s="62"/>
      <c r="BOI199" s="62"/>
      <c r="BOJ199" s="62"/>
      <c r="BOK199" s="62"/>
      <c r="BOL199" s="62"/>
      <c r="BOM199" s="62"/>
      <c r="BON199" s="62"/>
      <c r="BOO199" s="62"/>
      <c r="BOP199" s="62"/>
      <c r="BOQ199" s="62"/>
      <c r="BOR199" s="62"/>
      <c r="BOS199" s="62"/>
      <c r="BOT199" s="62"/>
      <c r="BOU199" s="62"/>
      <c r="BOV199" s="62"/>
      <c r="BOW199" s="62"/>
      <c r="BOX199" s="62"/>
      <c r="BOY199" s="62"/>
      <c r="BOZ199" s="62"/>
      <c r="BPA199" s="62"/>
      <c r="BPB199" s="62"/>
      <c r="BPC199" s="62"/>
      <c r="BPD199" s="62"/>
      <c r="BPE199" s="62"/>
      <c r="BPF199" s="62"/>
      <c r="BPG199" s="62"/>
      <c r="BPH199" s="62"/>
      <c r="BPI199" s="62"/>
      <c r="BPJ199" s="62"/>
      <c r="BPK199" s="62"/>
      <c r="BPL199" s="62"/>
      <c r="BPM199" s="62"/>
      <c r="BPN199" s="62"/>
      <c r="BPO199" s="62"/>
      <c r="BPP199" s="62"/>
      <c r="BPQ199" s="62"/>
      <c r="BPR199" s="62"/>
      <c r="BPS199" s="62"/>
      <c r="BPT199" s="62"/>
      <c r="BPU199" s="62"/>
      <c r="BPV199" s="62"/>
      <c r="BPW199" s="62"/>
      <c r="BPX199" s="62"/>
      <c r="BPY199" s="62"/>
      <c r="BPZ199" s="62"/>
      <c r="BQA199" s="62"/>
      <c r="BQB199" s="62"/>
      <c r="BQC199" s="62"/>
      <c r="BQD199" s="62"/>
      <c r="BQE199" s="62"/>
      <c r="BQF199" s="62"/>
      <c r="BQG199" s="62"/>
      <c r="BQH199" s="62"/>
      <c r="BQI199" s="62"/>
      <c r="BQJ199" s="62"/>
      <c r="BQK199" s="62"/>
      <c r="BQL199" s="62"/>
      <c r="BQM199" s="62"/>
      <c r="BQN199" s="62"/>
      <c r="BQO199" s="62"/>
      <c r="BQP199" s="62"/>
      <c r="BQQ199" s="62"/>
      <c r="BQR199" s="62"/>
      <c r="BQS199" s="62"/>
      <c r="BQT199" s="62"/>
      <c r="BQU199" s="62"/>
      <c r="BQV199" s="62"/>
      <c r="BQW199" s="62"/>
      <c r="BQX199" s="62"/>
      <c r="BQY199" s="62"/>
      <c r="BQZ199" s="62"/>
      <c r="BRA199" s="62"/>
      <c r="BRB199" s="62"/>
      <c r="BRC199" s="62"/>
      <c r="BRD199" s="62"/>
      <c r="BRE199" s="62"/>
      <c r="BRF199" s="62"/>
      <c r="BRG199" s="62"/>
      <c r="BRH199" s="62"/>
      <c r="BRI199" s="62"/>
      <c r="BRJ199" s="62"/>
      <c r="BRK199" s="62"/>
      <c r="BRL199" s="62"/>
      <c r="BRM199" s="62"/>
      <c r="BRN199" s="62"/>
      <c r="BRO199" s="62"/>
      <c r="BRP199" s="62"/>
      <c r="BRQ199" s="62"/>
      <c r="BRR199" s="62"/>
      <c r="BRS199" s="62"/>
      <c r="BRT199" s="62"/>
      <c r="BRU199" s="62"/>
      <c r="BRV199" s="62"/>
      <c r="BRW199" s="62"/>
      <c r="BRX199" s="62"/>
      <c r="BRY199" s="62"/>
      <c r="BRZ199" s="62"/>
      <c r="BSA199" s="62"/>
      <c r="BSB199" s="62"/>
      <c r="BSC199" s="62"/>
      <c r="BSD199" s="62"/>
      <c r="BSE199" s="62"/>
      <c r="BSF199" s="62"/>
      <c r="BSG199" s="62"/>
      <c r="BSH199" s="62"/>
      <c r="BSI199" s="62"/>
      <c r="BSJ199" s="62"/>
      <c r="BSK199" s="62"/>
      <c r="BSL199" s="62"/>
      <c r="BSM199" s="62"/>
      <c r="BSN199" s="62"/>
      <c r="BSO199" s="62"/>
      <c r="BSP199" s="62"/>
      <c r="BSQ199" s="62"/>
      <c r="BSR199" s="62"/>
      <c r="BSS199" s="62"/>
      <c r="BST199" s="62"/>
      <c r="BSU199" s="62"/>
      <c r="BSV199" s="62"/>
      <c r="BSW199" s="62"/>
      <c r="BSX199" s="62"/>
      <c r="BSY199" s="62"/>
      <c r="BSZ199" s="62"/>
      <c r="BTA199" s="62"/>
      <c r="BTB199" s="62"/>
      <c r="BTC199" s="62"/>
      <c r="BTD199" s="62"/>
      <c r="BTE199" s="62"/>
      <c r="BTF199" s="62"/>
      <c r="BTG199" s="62"/>
      <c r="BTH199" s="62"/>
      <c r="BTI199" s="62"/>
      <c r="BTJ199" s="62"/>
      <c r="BTK199" s="62"/>
      <c r="BTL199" s="62"/>
      <c r="BTM199" s="62"/>
      <c r="BTN199" s="62"/>
      <c r="BTO199" s="62"/>
      <c r="BTP199" s="62"/>
      <c r="BTQ199" s="62"/>
      <c r="BTR199" s="62"/>
      <c r="BTS199" s="62"/>
      <c r="BTT199" s="62"/>
      <c r="BTU199" s="62"/>
      <c r="BTV199" s="62"/>
      <c r="BTW199" s="62"/>
      <c r="BTX199" s="62"/>
      <c r="BTY199" s="62"/>
      <c r="BTZ199" s="62"/>
      <c r="BUA199" s="62"/>
      <c r="BUB199" s="62"/>
      <c r="BUC199" s="62"/>
      <c r="BUD199" s="62"/>
      <c r="BUE199" s="62"/>
      <c r="BUF199" s="62"/>
      <c r="BUG199" s="62"/>
      <c r="BUH199" s="62"/>
      <c r="BUI199" s="62"/>
      <c r="BUJ199" s="62"/>
      <c r="BUK199" s="62"/>
      <c r="BUL199" s="62"/>
      <c r="BUM199" s="62"/>
      <c r="BUN199" s="62"/>
      <c r="BUO199" s="62"/>
      <c r="BUP199" s="62"/>
      <c r="BUQ199" s="62"/>
      <c r="BUR199" s="62"/>
      <c r="BUS199" s="62"/>
      <c r="BUT199" s="62"/>
      <c r="BUU199" s="62"/>
      <c r="BUV199" s="62"/>
      <c r="BUW199" s="62"/>
      <c r="BUX199" s="62"/>
      <c r="BUY199" s="62"/>
      <c r="BUZ199" s="62"/>
      <c r="BVA199" s="62"/>
      <c r="BVB199" s="62"/>
      <c r="BVC199" s="62"/>
      <c r="BVD199" s="62"/>
      <c r="BVE199" s="62"/>
      <c r="BVF199" s="62"/>
      <c r="BVG199" s="62"/>
      <c r="BVH199" s="62"/>
      <c r="BVI199" s="62"/>
      <c r="BVJ199" s="62"/>
      <c r="BVK199" s="62"/>
      <c r="BVL199" s="62"/>
      <c r="BVM199" s="62"/>
      <c r="BVN199" s="62"/>
      <c r="BVO199" s="62"/>
      <c r="BVP199" s="62"/>
      <c r="BVQ199" s="62"/>
      <c r="BVR199" s="62"/>
      <c r="BVS199" s="62"/>
      <c r="BVT199" s="62"/>
      <c r="BVU199" s="62"/>
      <c r="BVV199" s="62"/>
      <c r="BVW199" s="62"/>
      <c r="BVX199" s="62"/>
      <c r="BVY199" s="62"/>
      <c r="BVZ199" s="62"/>
      <c r="BWA199" s="62"/>
      <c r="BWB199" s="62"/>
      <c r="BWC199" s="62"/>
      <c r="BWD199" s="62"/>
      <c r="BWE199" s="62"/>
      <c r="BWF199" s="62"/>
      <c r="BWG199" s="62"/>
      <c r="BWH199" s="62"/>
      <c r="BWI199" s="62"/>
      <c r="BWJ199" s="62"/>
      <c r="BWK199" s="62"/>
      <c r="BWL199" s="62"/>
      <c r="BWM199" s="62"/>
      <c r="BWN199" s="62"/>
      <c r="BWO199" s="62"/>
      <c r="BWP199" s="62"/>
      <c r="BWQ199" s="62"/>
      <c r="BWR199" s="62"/>
      <c r="BWS199" s="62"/>
      <c r="BWT199" s="62"/>
      <c r="BWU199" s="62"/>
      <c r="BWV199" s="62"/>
      <c r="BWW199" s="62"/>
      <c r="BWX199" s="62"/>
      <c r="BWY199" s="62"/>
      <c r="BWZ199" s="62"/>
      <c r="BXA199" s="62"/>
      <c r="BXB199" s="62"/>
      <c r="BXC199" s="62"/>
      <c r="BXD199" s="62"/>
      <c r="BXE199" s="62"/>
      <c r="BXF199" s="62"/>
      <c r="BXG199" s="62"/>
      <c r="BXH199" s="62"/>
      <c r="BXI199" s="62"/>
      <c r="BXJ199" s="62"/>
      <c r="BXK199" s="62"/>
      <c r="BXL199" s="62"/>
      <c r="BXM199" s="62"/>
      <c r="BXN199" s="62"/>
      <c r="BXO199" s="62"/>
      <c r="BXP199" s="62"/>
      <c r="BXQ199" s="62"/>
      <c r="BXR199" s="62"/>
      <c r="BXS199" s="62"/>
      <c r="BXT199" s="62"/>
      <c r="BXU199" s="62"/>
      <c r="BXV199" s="62"/>
      <c r="BXW199" s="62"/>
      <c r="BXX199" s="62"/>
      <c r="BXY199" s="62"/>
      <c r="BXZ199" s="62"/>
      <c r="BYA199" s="62"/>
      <c r="BYB199" s="62"/>
      <c r="BYC199" s="62"/>
      <c r="BYD199" s="62"/>
      <c r="BYE199" s="62"/>
      <c r="BYF199" s="62"/>
      <c r="BYG199" s="62"/>
      <c r="BYH199" s="62"/>
      <c r="BYI199" s="62"/>
      <c r="BYJ199" s="62"/>
      <c r="BYK199" s="62"/>
      <c r="BYL199" s="62"/>
      <c r="BYM199" s="62"/>
      <c r="BYN199" s="62"/>
      <c r="BYO199" s="62"/>
      <c r="BYP199" s="62"/>
      <c r="BYQ199" s="62"/>
      <c r="BYR199" s="62"/>
      <c r="BYS199" s="62"/>
      <c r="BYT199" s="62"/>
      <c r="BYU199" s="62"/>
      <c r="BYV199" s="62"/>
      <c r="BYW199" s="62"/>
      <c r="BYX199" s="62"/>
      <c r="BYY199" s="62"/>
      <c r="BYZ199" s="62"/>
      <c r="BZA199" s="62"/>
      <c r="BZB199" s="62"/>
      <c r="BZC199" s="62"/>
      <c r="BZD199" s="62"/>
      <c r="BZE199" s="62"/>
      <c r="BZF199" s="62"/>
      <c r="BZG199" s="62"/>
      <c r="BZH199" s="62"/>
      <c r="BZI199" s="62"/>
      <c r="BZJ199" s="62"/>
      <c r="BZK199" s="62"/>
      <c r="BZL199" s="62"/>
      <c r="BZM199" s="62"/>
      <c r="BZN199" s="62"/>
      <c r="BZO199" s="62"/>
      <c r="BZP199" s="62"/>
      <c r="BZQ199" s="62"/>
      <c r="BZR199" s="62"/>
      <c r="BZS199" s="62"/>
      <c r="BZT199" s="62"/>
      <c r="BZU199" s="62"/>
      <c r="BZV199" s="62"/>
      <c r="BZW199" s="62"/>
      <c r="BZX199" s="62"/>
      <c r="BZY199" s="62"/>
      <c r="BZZ199" s="62"/>
      <c r="CAA199" s="62"/>
      <c r="CAB199" s="62"/>
      <c r="CAC199" s="62"/>
      <c r="CAD199" s="62"/>
      <c r="CAE199" s="62"/>
      <c r="CAF199" s="62"/>
      <c r="CAG199" s="62"/>
      <c r="CAH199" s="62"/>
      <c r="CAI199" s="62"/>
      <c r="CAJ199" s="62"/>
      <c r="CAK199" s="62"/>
      <c r="CAL199" s="62"/>
      <c r="CAM199" s="62"/>
      <c r="CAN199" s="62"/>
      <c r="CAO199" s="62"/>
      <c r="CAP199" s="62"/>
      <c r="CAQ199" s="62"/>
      <c r="CAR199" s="62"/>
      <c r="CAS199" s="62"/>
      <c r="CAT199" s="62"/>
      <c r="CAU199" s="62"/>
      <c r="CAV199" s="62"/>
      <c r="CAW199" s="62"/>
      <c r="CAX199" s="62"/>
      <c r="CAY199" s="62"/>
      <c r="CAZ199" s="62"/>
      <c r="CBA199" s="62"/>
      <c r="CBB199" s="62"/>
      <c r="CBC199" s="62"/>
      <c r="CBD199" s="62"/>
      <c r="CBE199" s="62"/>
      <c r="CBF199" s="62"/>
      <c r="CBG199" s="62"/>
      <c r="CBH199" s="62"/>
      <c r="CBI199" s="62"/>
      <c r="CBJ199" s="62"/>
      <c r="CBK199" s="62"/>
      <c r="CBL199" s="62"/>
      <c r="CBM199" s="62"/>
      <c r="CBN199" s="62"/>
      <c r="CBO199" s="62"/>
      <c r="CBP199" s="62"/>
      <c r="CBQ199" s="62"/>
      <c r="CBR199" s="62"/>
      <c r="CBS199" s="62"/>
      <c r="CBT199" s="62"/>
      <c r="CBU199" s="62"/>
      <c r="CBV199" s="62"/>
      <c r="CBW199" s="62"/>
      <c r="CBX199" s="62"/>
      <c r="CBY199" s="62"/>
      <c r="CBZ199" s="62"/>
      <c r="CCA199" s="62"/>
      <c r="CCB199" s="62"/>
      <c r="CCC199" s="62"/>
      <c r="CCD199" s="62"/>
      <c r="CCE199" s="62"/>
      <c r="CCF199" s="62"/>
      <c r="CCG199" s="62"/>
      <c r="CCH199" s="62"/>
      <c r="CCI199" s="62"/>
      <c r="CCJ199" s="62"/>
      <c r="CCK199" s="62"/>
      <c r="CCL199" s="62"/>
      <c r="CCM199" s="62"/>
      <c r="CCN199" s="62"/>
      <c r="CCO199" s="62"/>
      <c r="CCP199" s="62"/>
      <c r="CCQ199" s="62"/>
      <c r="CCR199" s="62"/>
      <c r="CCS199" s="62"/>
      <c r="CCT199" s="62"/>
      <c r="CCU199" s="62"/>
      <c r="CCV199" s="62"/>
      <c r="CCW199" s="62"/>
      <c r="CCX199" s="62"/>
      <c r="CCY199" s="62"/>
      <c r="CCZ199" s="62"/>
      <c r="CDA199" s="62"/>
      <c r="CDB199" s="62"/>
      <c r="CDC199" s="62"/>
      <c r="CDD199" s="62"/>
      <c r="CDE199" s="62"/>
      <c r="CDF199" s="62"/>
      <c r="CDG199" s="62"/>
      <c r="CDH199" s="62"/>
      <c r="CDI199" s="62"/>
      <c r="CDJ199" s="62"/>
      <c r="CDK199" s="62"/>
      <c r="CDL199" s="62"/>
      <c r="CDM199" s="62"/>
      <c r="CDN199" s="62"/>
      <c r="CDO199" s="62"/>
      <c r="CDP199" s="62"/>
      <c r="CDQ199" s="62"/>
      <c r="CDR199" s="62"/>
      <c r="CDS199" s="62"/>
      <c r="CDT199" s="62"/>
      <c r="CDU199" s="62"/>
      <c r="CDV199" s="62"/>
      <c r="CDW199" s="62"/>
      <c r="CDX199" s="62"/>
      <c r="CDY199" s="62"/>
      <c r="CDZ199" s="62"/>
      <c r="CEA199" s="62"/>
      <c r="CEB199" s="62"/>
      <c r="CEC199" s="62"/>
      <c r="CED199" s="62"/>
      <c r="CEE199" s="62"/>
      <c r="CEF199" s="62"/>
      <c r="CEG199" s="62"/>
      <c r="CEH199" s="62"/>
      <c r="CEI199" s="62"/>
      <c r="CEJ199" s="62"/>
      <c r="CEK199" s="62"/>
      <c r="CEL199" s="62"/>
      <c r="CEM199" s="62"/>
      <c r="CEN199" s="62"/>
      <c r="CEO199" s="62"/>
      <c r="CEP199" s="62"/>
      <c r="CEQ199" s="62"/>
      <c r="CER199" s="62"/>
      <c r="CES199" s="62"/>
      <c r="CET199" s="62"/>
      <c r="CEU199" s="62"/>
      <c r="CEV199" s="62"/>
      <c r="CEW199" s="62"/>
      <c r="CEX199" s="62"/>
      <c r="CEY199" s="62"/>
      <c r="CEZ199" s="62"/>
      <c r="CFA199" s="62"/>
      <c r="CFB199" s="62"/>
      <c r="CFC199" s="62"/>
      <c r="CFD199" s="62"/>
      <c r="CFE199" s="62"/>
      <c r="CFF199" s="62"/>
      <c r="CFG199" s="62"/>
      <c r="CFH199" s="62"/>
      <c r="CFI199" s="62"/>
      <c r="CFJ199" s="62"/>
      <c r="CFK199" s="62"/>
      <c r="CFL199" s="62"/>
      <c r="CFM199" s="62"/>
      <c r="CFN199" s="62"/>
      <c r="CFO199" s="62"/>
      <c r="CFP199" s="62"/>
      <c r="CFQ199" s="62"/>
      <c r="CFR199" s="62"/>
      <c r="CFS199" s="62"/>
      <c r="CFT199" s="62"/>
      <c r="CFU199" s="62"/>
      <c r="CFV199" s="62"/>
      <c r="CFW199" s="62"/>
      <c r="CFX199" s="62"/>
      <c r="CFY199" s="62"/>
      <c r="CFZ199" s="62"/>
      <c r="CGA199" s="62"/>
      <c r="CGB199" s="62"/>
      <c r="CGC199" s="62"/>
      <c r="CGD199" s="62"/>
      <c r="CGE199" s="62"/>
      <c r="CGF199" s="62"/>
      <c r="CGG199" s="62"/>
      <c r="CGH199" s="62"/>
      <c r="CGI199" s="62"/>
      <c r="CGJ199" s="62"/>
      <c r="CGK199" s="62"/>
      <c r="CGL199" s="62"/>
      <c r="CGM199" s="62"/>
      <c r="CGN199" s="62"/>
      <c r="CGO199" s="62"/>
      <c r="CGP199" s="62"/>
      <c r="CGQ199" s="62"/>
      <c r="CGR199" s="62"/>
      <c r="CGS199" s="62"/>
      <c r="CGT199" s="62"/>
      <c r="CGU199" s="62"/>
      <c r="CGV199" s="62"/>
      <c r="CGW199" s="62"/>
      <c r="CGX199" s="62"/>
      <c r="CGY199" s="62"/>
      <c r="CGZ199" s="62"/>
      <c r="CHA199" s="62"/>
      <c r="CHB199" s="62"/>
      <c r="CHC199" s="62"/>
      <c r="CHD199" s="62"/>
      <c r="CHE199" s="62"/>
      <c r="CHF199" s="62"/>
      <c r="CHG199" s="62"/>
      <c r="CHH199" s="62"/>
      <c r="CHI199" s="62"/>
      <c r="CHJ199" s="62"/>
      <c r="CHK199" s="62"/>
      <c r="CHL199" s="62"/>
      <c r="CHM199" s="62"/>
      <c r="CHN199" s="62"/>
      <c r="CHO199" s="62"/>
      <c r="CHP199" s="62"/>
      <c r="CHQ199" s="62"/>
      <c r="CHR199" s="62"/>
      <c r="CHS199" s="62"/>
      <c r="CHT199" s="62"/>
      <c r="CHU199" s="62"/>
      <c r="CHV199" s="62"/>
      <c r="CHW199" s="62"/>
      <c r="CHX199" s="62"/>
      <c r="CHY199" s="62"/>
      <c r="CHZ199" s="62"/>
      <c r="CIA199" s="62"/>
      <c r="CIB199" s="62"/>
      <c r="CIC199" s="62"/>
      <c r="CID199" s="62"/>
      <c r="CIE199" s="62"/>
      <c r="CIF199" s="62"/>
      <c r="CIG199" s="62"/>
      <c r="CIH199" s="62"/>
      <c r="CII199" s="62"/>
      <c r="CIJ199" s="62"/>
      <c r="CIK199" s="62"/>
      <c r="CIL199" s="62"/>
      <c r="CIM199" s="62"/>
      <c r="CIN199" s="62"/>
      <c r="CIO199" s="62"/>
      <c r="CIP199" s="62"/>
      <c r="CIQ199" s="62"/>
      <c r="CIR199" s="62"/>
      <c r="CIS199" s="62"/>
      <c r="CIT199" s="62"/>
      <c r="CIU199" s="62"/>
      <c r="CIV199" s="62"/>
      <c r="CIW199" s="62"/>
      <c r="CIX199" s="62"/>
      <c r="CIY199" s="62"/>
      <c r="CIZ199" s="62"/>
      <c r="CJA199" s="62"/>
      <c r="CJB199" s="62"/>
      <c r="CJC199" s="62"/>
      <c r="CJD199" s="62"/>
      <c r="CJE199" s="62"/>
      <c r="CJF199" s="62"/>
      <c r="CJG199" s="62"/>
      <c r="CJH199" s="62"/>
      <c r="CJI199" s="62"/>
      <c r="CJJ199" s="62"/>
      <c r="CJK199" s="62"/>
      <c r="CJL199" s="62"/>
      <c r="CJM199" s="62"/>
      <c r="CJN199" s="62"/>
      <c r="CJO199" s="62"/>
      <c r="CJP199" s="62"/>
      <c r="CJQ199" s="62"/>
      <c r="CJR199" s="62"/>
      <c r="CJS199" s="62"/>
      <c r="CJT199" s="62"/>
      <c r="CJU199" s="62"/>
      <c r="CJV199" s="62"/>
      <c r="CJW199" s="62"/>
      <c r="CJX199" s="62"/>
      <c r="CJY199" s="62"/>
      <c r="CJZ199" s="62"/>
      <c r="CKA199" s="62"/>
      <c r="CKB199" s="62"/>
      <c r="CKC199" s="62"/>
      <c r="CKD199" s="62"/>
      <c r="CKE199" s="62"/>
      <c r="CKF199" s="62"/>
      <c r="CKG199" s="62"/>
      <c r="CKH199" s="62"/>
      <c r="CKI199" s="62"/>
      <c r="CKJ199" s="62"/>
      <c r="CKK199" s="62"/>
      <c r="CKL199" s="62"/>
      <c r="CKM199" s="62"/>
      <c r="CKN199" s="62"/>
      <c r="CKO199" s="62"/>
      <c r="CKP199" s="62"/>
      <c r="CKQ199" s="62"/>
      <c r="CKR199" s="62"/>
      <c r="CKS199" s="62"/>
      <c r="CKT199" s="62"/>
      <c r="CKU199" s="62"/>
      <c r="CKV199" s="62"/>
      <c r="CKW199" s="62"/>
      <c r="CKX199" s="62"/>
      <c r="CKY199" s="62"/>
      <c r="CKZ199" s="62"/>
      <c r="CLA199" s="62"/>
      <c r="CLB199" s="62"/>
      <c r="CLC199" s="62"/>
      <c r="CLD199" s="62"/>
      <c r="CLE199" s="62"/>
      <c r="CLF199" s="62"/>
      <c r="CLG199" s="62"/>
      <c r="CLH199" s="62"/>
      <c r="CLI199" s="62"/>
      <c r="CLJ199" s="62"/>
      <c r="CLK199" s="62"/>
      <c r="CLL199" s="62"/>
      <c r="CLM199" s="62"/>
      <c r="CLN199" s="62"/>
      <c r="CLO199" s="62"/>
      <c r="CLP199" s="62"/>
      <c r="CLQ199" s="62"/>
      <c r="CLR199" s="62"/>
      <c r="CLS199" s="62"/>
      <c r="CLT199" s="62"/>
      <c r="CLU199" s="62"/>
      <c r="CLV199" s="62"/>
      <c r="CLW199" s="62"/>
      <c r="CLX199" s="62"/>
      <c r="CLY199" s="62"/>
      <c r="CLZ199" s="62"/>
      <c r="CMA199" s="62"/>
      <c r="CMB199" s="62"/>
      <c r="CMC199" s="62"/>
      <c r="CMD199" s="62"/>
      <c r="CME199" s="62"/>
      <c r="CMF199" s="62"/>
      <c r="CMG199" s="62"/>
      <c r="CMH199" s="62"/>
      <c r="CMI199" s="62"/>
      <c r="CMJ199" s="62"/>
      <c r="CMK199" s="62"/>
      <c r="CML199" s="62"/>
      <c r="CMM199" s="62"/>
      <c r="CMN199" s="62"/>
      <c r="CMO199" s="62"/>
      <c r="CMP199" s="62"/>
      <c r="CMQ199" s="62"/>
      <c r="CMR199" s="62"/>
      <c r="CMS199" s="62"/>
      <c r="CMT199" s="62"/>
      <c r="CMU199" s="62"/>
      <c r="CMV199" s="62"/>
      <c r="CMW199" s="62"/>
      <c r="CMX199" s="62"/>
      <c r="CMY199" s="62"/>
      <c r="CMZ199" s="62"/>
      <c r="CNA199" s="62"/>
      <c r="CNB199" s="62"/>
      <c r="CNC199" s="62"/>
      <c r="CND199" s="62"/>
      <c r="CNE199" s="62"/>
      <c r="CNF199" s="62"/>
      <c r="CNG199" s="62"/>
      <c r="CNH199" s="62"/>
      <c r="CNI199" s="62"/>
      <c r="CNJ199" s="62"/>
      <c r="CNK199" s="62"/>
      <c r="CNL199" s="62"/>
      <c r="CNM199" s="62"/>
      <c r="CNN199" s="62"/>
      <c r="CNO199" s="62"/>
      <c r="CNP199" s="62"/>
      <c r="CNQ199" s="62"/>
      <c r="CNR199" s="62"/>
      <c r="CNS199" s="62"/>
      <c r="CNT199" s="62"/>
      <c r="CNU199" s="62"/>
      <c r="CNV199" s="62"/>
      <c r="CNW199" s="62"/>
      <c r="CNX199" s="62"/>
      <c r="CNY199" s="62"/>
      <c r="CNZ199" s="62"/>
      <c r="COA199" s="62"/>
      <c r="COB199" s="62"/>
      <c r="COC199" s="62"/>
      <c r="COD199" s="62"/>
      <c r="COE199" s="62"/>
      <c r="COF199" s="62"/>
      <c r="COG199" s="62"/>
      <c r="COH199" s="62"/>
      <c r="COI199" s="62"/>
      <c r="COJ199" s="62"/>
      <c r="COK199" s="62"/>
      <c r="COL199" s="62"/>
      <c r="COM199" s="62"/>
      <c r="CON199" s="62"/>
      <c r="COO199" s="62"/>
      <c r="COP199" s="62"/>
      <c r="COQ199" s="62"/>
      <c r="COR199" s="62"/>
      <c r="COS199" s="62"/>
      <c r="COT199" s="62"/>
      <c r="COU199" s="62"/>
      <c r="COV199" s="62"/>
      <c r="COW199" s="62"/>
      <c r="COX199" s="62"/>
      <c r="COY199" s="62"/>
      <c r="COZ199" s="62"/>
      <c r="CPA199" s="62"/>
      <c r="CPB199" s="62"/>
      <c r="CPC199" s="62"/>
      <c r="CPD199" s="62"/>
      <c r="CPE199" s="62"/>
      <c r="CPF199" s="62"/>
      <c r="CPG199" s="62"/>
      <c r="CPH199" s="62"/>
      <c r="CPI199" s="62"/>
      <c r="CPJ199" s="62"/>
      <c r="CPK199" s="62"/>
      <c r="CPL199" s="62"/>
      <c r="CPM199" s="62"/>
      <c r="CPN199" s="62"/>
      <c r="CPO199" s="62"/>
      <c r="CPP199" s="62"/>
      <c r="CPQ199" s="62"/>
      <c r="CPR199" s="62"/>
      <c r="CPS199" s="62"/>
      <c r="CPT199" s="62"/>
      <c r="CPU199" s="62"/>
      <c r="CPV199" s="62"/>
      <c r="CPW199" s="62"/>
      <c r="CPX199" s="62"/>
      <c r="CPY199" s="62"/>
      <c r="CPZ199" s="62"/>
      <c r="CQA199" s="62"/>
      <c r="CQB199" s="62"/>
      <c r="CQC199" s="62"/>
      <c r="CQD199" s="62"/>
      <c r="CQE199" s="62"/>
      <c r="CQF199" s="62"/>
      <c r="CQG199" s="62"/>
      <c r="CQH199" s="62"/>
      <c r="CQI199" s="62"/>
      <c r="CQJ199" s="62"/>
      <c r="CQK199" s="62"/>
      <c r="CQL199" s="62"/>
      <c r="CQM199" s="62"/>
      <c r="CQN199" s="62"/>
      <c r="CQO199" s="62"/>
      <c r="CQP199" s="62"/>
      <c r="CQQ199" s="62"/>
      <c r="CQR199" s="62"/>
      <c r="CQS199" s="62"/>
      <c r="CQT199" s="62"/>
      <c r="CQU199" s="62"/>
      <c r="CQV199" s="62"/>
      <c r="CQW199" s="62"/>
      <c r="CQX199" s="62"/>
      <c r="CQY199" s="62"/>
      <c r="CQZ199" s="62"/>
      <c r="CRA199" s="62"/>
      <c r="CRB199" s="62"/>
      <c r="CRC199" s="62"/>
      <c r="CRD199" s="62"/>
      <c r="CRE199" s="62"/>
      <c r="CRF199" s="62"/>
      <c r="CRG199" s="62"/>
      <c r="CRH199" s="62"/>
      <c r="CRI199" s="62"/>
      <c r="CRJ199" s="62"/>
      <c r="CRK199" s="62"/>
      <c r="CRL199" s="62"/>
      <c r="CRM199" s="62"/>
      <c r="CRN199" s="62"/>
      <c r="CRO199" s="62"/>
      <c r="CRP199" s="62"/>
      <c r="CRQ199" s="62"/>
      <c r="CRR199" s="62"/>
      <c r="CRS199" s="62"/>
      <c r="CRT199" s="62"/>
      <c r="CRU199" s="62"/>
      <c r="CRV199" s="62"/>
      <c r="CRW199" s="62"/>
      <c r="CRX199" s="62"/>
      <c r="CRY199" s="62"/>
      <c r="CRZ199" s="62"/>
      <c r="CSA199" s="62"/>
      <c r="CSB199" s="62"/>
      <c r="CSC199" s="62"/>
      <c r="CSD199" s="62"/>
      <c r="CSE199" s="62"/>
      <c r="CSF199" s="62"/>
      <c r="CSG199" s="62"/>
      <c r="CSH199" s="62"/>
      <c r="CSI199" s="62"/>
      <c r="CSJ199" s="62"/>
      <c r="CSK199" s="62"/>
      <c r="CSL199" s="62"/>
      <c r="CSM199" s="62"/>
      <c r="CSN199" s="62"/>
      <c r="CSO199" s="62"/>
      <c r="CSP199" s="62"/>
      <c r="CSQ199" s="62"/>
      <c r="CSR199" s="62"/>
      <c r="CSS199" s="62"/>
      <c r="CST199" s="62"/>
      <c r="CSU199" s="62"/>
      <c r="CSV199" s="62"/>
      <c r="CSW199" s="62"/>
      <c r="CSX199" s="62"/>
      <c r="CSY199" s="62"/>
      <c r="CSZ199" s="62"/>
      <c r="CTA199" s="62"/>
      <c r="CTB199" s="62"/>
      <c r="CTC199" s="62"/>
      <c r="CTD199" s="62"/>
      <c r="CTE199" s="62"/>
      <c r="CTF199" s="62"/>
      <c r="CTG199" s="62"/>
      <c r="CTH199" s="62"/>
      <c r="CTI199" s="62"/>
      <c r="CTJ199" s="62"/>
      <c r="CTK199" s="62"/>
      <c r="CTL199" s="62"/>
      <c r="CTM199" s="62"/>
      <c r="CTN199" s="62"/>
      <c r="CTO199" s="62"/>
      <c r="CTP199" s="62"/>
      <c r="CTQ199" s="62"/>
      <c r="CTR199" s="62"/>
      <c r="CTS199" s="62"/>
      <c r="CTT199" s="62"/>
      <c r="CTU199" s="62"/>
      <c r="CTV199" s="62"/>
      <c r="CTW199" s="62"/>
      <c r="CTX199" s="62"/>
      <c r="CTY199" s="62"/>
      <c r="CTZ199" s="62"/>
      <c r="CUA199" s="62"/>
      <c r="CUB199" s="62"/>
      <c r="CUC199" s="62"/>
      <c r="CUD199" s="62"/>
      <c r="CUE199" s="62"/>
      <c r="CUF199" s="62"/>
      <c r="CUG199" s="62"/>
      <c r="CUH199" s="62"/>
      <c r="CUI199" s="62"/>
      <c r="CUJ199" s="62"/>
      <c r="CUK199" s="62"/>
      <c r="CUL199" s="62"/>
      <c r="CUM199" s="62"/>
      <c r="CUN199" s="62"/>
      <c r="CUO199" s="62"/>
      <c r="CUP199" s="62"/>
      <c r="CUQ199" s="62"/>
      <c r="CUR199" s="62"/>
      <c r="CUS199" s="62"/>
      <c r="CUT199" s="62"/>
      <c r="CUU199" s="62"/>
      <c r="CUV199" s="62"/>
      <c r="CUW199" s="62"/>
      <c r="CUX199" s="62"/>
      <c r="CUY199" s="62"/>
      <c r="CUZ199" s="62"/>
      <c r="CVA199" s="62"/>
      <c r="CVB199" s="62"/>
      <c r="CVC199" s="62"/>
      <c r="CVD199" s="62"/>
      <c r="CVE199" s="62"/>
      <c r="CVF199" s="62"/>
      <c r="CVG199" s="62"/>
      <c r="CVH199" s="62"/>
      <c r="CVI199" s="62"/>
      <c r="CVJ199" s="62"/>
      <c r="CVK199" s="62"/>
      <c r="CVL199" s="62"/>
      <c r="CVM199" s="62"/>
      <c r="CVN199" s="62"/>
      <c r="CVO199" s="62"/>
      <c r="CVP199" s="62"/>
      <c r="CVQ199" s="62"/>
      <c r="CVR199" s="62"/>
      <c r="CVS199" s="62"/>
      <c r="CVT199" s="62"/>
      <c r="CVU199" s="62"/>
      <c r="CVV199" s="62"/>
      <c r="CVW199" s="62"/>
      <c r="CVX199" s="62"/>
      <c r="CVY199" s="62"/>
      <c r="CVZ199" s="62"/>
      <c r="CWA199" s="62"/>
      <c r="CWB199" s="62"/>
      <c r="CWC199" s="62"/>
      <c r="CWD199" s="62"/>
      <c r="CWE199" s="62"/>
      <c r="CWF199" s="62"/>
      <c r="CWG199" s="62"/>
      <c r="CWH199" s="62"/>
      <c r="CWI199" s="62"/>
      <c r="CWJ199" s="62"/>
      <c r="CWK199" s="62"/>
      <c r="CWL199" s="62"/>
      <c r="CWM199" s="62"/>
      <c r="CWN199" s="62"/>
      <c r="CWO199" s="62"/>
      <c r="CWP199" s="62"/>
      <c r="CWQ199" s="62"/>
      <c r="CWR199" s="62"/>
      <c r="CWS199" s="62"/>
      <c r="CWT199" s="62"/>
      <c r="CWU199" s="62"/>
      <c r="CWV199" s="62"/>
      <c r="CWW199" s="62"/>
      <c r="CWX199" s="62"/>
      <c r="CWY199" s="62"/>
      <c r="CWZ199" s="62"/>
      <c r="CXA199" s="62"/>
      <c r="CXB199" s="62"/>
      <c r="CXC199" s="62"/>
      <c r="CXD199" s="62"/>
      <c r="CXE199" s="62"/>
      <c r="CXF199" s="62"/>
      <c r="CXG199" s="62"/>
      <c r="CXH199" s="62"/>
      <c r="CXI199" s="62"/>
      <c r="CXJ199" s="62"/>
      <c r="CXK199" s="62"/>
      <c r="CXL199" s="62"/>
      <c r="CXM199" s="62"/>
      <c r="CXN199" s="62"/>
      <c r="CXO199" s="62"/>
      <c r="CXP199" s="62"/>
      <c r="CXQ199" s="62"/>
      <c r="CXR199" s="62"/>
      <c r="CXS199" s="62"/>
      <c r="CXT199" s="62"/>
      <c r="CXU199" s="62"/>
      <c r="CXV199" s="62"/>
      <c r="CXW199" s="62"/>
      <c r="CXX199" s="62"/>
      <c r="CXY199" s="62"/>
      <c r="CXZ199" s="62"/>
      <c r="CYA199" s="62"/>
      <c r="CYB199" s="62"/>
      <c r="CYC199" s="62"/>
      <c r="CYD199" s="62"/>
      <c r="CYE199" s="62"/>
      <c r="CYF199" s="62"/>
      <c r="CYG199" s="62"/>
      <c r="CYH199" s="62"/>
      <c r="CYI199" s="62"/>
      <c r="CYJ199" s="62"/>
      <c r="CYK199" s="62"/>
      <c r="CYL199" s="62"/>
      <c r="CYM199" s="62"/>
      <c r="CYN199" s="62"/>
      <c r="CYO199" s="62"/>
      <c r="CYP199" s="62"/>
      <c r="CYQ199" s="62"/>
      <c r="CYR199" s="62"/>
      <c r="CYS199" s="62"/>
      <c r="CYT199" s="62"/>
      <c r="CYU199" s="62"/>
      <c r="CYV199" s="62"/>
      <c r="CYW199" s="62"/>
      <c r="CYX199" s="62"/>
      <c r="CYY199" s="62"/>
      <c r="CYZ199" s="62"/>
      <c r="CZA199" s="62"/>
      <c r="CZB199" s="62"/>
      <c r="CZC199" s="62"/>
      <c r="CZD199" s="62"/>
      <c r="CZE199" s="62"/>
      <c r="CZF199" s="62"/>
      <c r="CZG199" s="62"/>
      <c r="CZH199" s="62"/>
      <c r="CZI199" s="62"/>
      <c r="CZJ199" s="62"/>
      <c r="CZK199" s="62"/>
      <c r="CZL199" s="62"/>
      <c r="CZM199" s="62"/>
      <c r="CZN199" s="62"/>
      <c r="CZO199" s="62"/>
      <c r="CZP199" s="62"/>
      <c r="CZQ199" s="62"/>
      <c r="CZR199" s="62"/>
      <c r="CZS199" s="62"/>
      <c r="CZT199" s="62"/>
      <c r="CZU199" s="62"/>
      <c r="CZV199" s="62"/>
      <c r="CZW199" s="62"/>
      <c r="CZX199" s="62"/>
      <c r="CZY199" s="62"/>
      <c r="CZZ199" s="62"/>
      <c r="DAA199" s="62"/>
      <c r="DAB199" s="62"/>
      <c r="DAC199" s="62"/>
      <c r="DAD199" s="62"/>
      <c r="DAE199" s="62"/>
      <c r="DAF199" s="62"/>
      <c r="DAG199" s="62"/>
      <c r="DAH199" s="62"/>
      <c r="DAI199" s="62"/>
      <c r="DAJ199" s="62"/>
      <c r="DAK199" s="62"/>
      <c r="DAL199" s="62"/>
      <c r="DAM199" s="62"/>
      <c r="DAN199" s="62"/>
      <c r="DAO199" s="62"/>
      <c r="DAP199" s="62"/>
      <c r="DAQ199" s="62"/>
      <c r="DAR199" s="62"/>
      <c r="DAS199" s="62"/>
      <c r="DAT199" s="62"/>
      <c r="DAU199" s="62"/>
      <c r="DAV199" s="62"/>
      <c r="DAW199" s="62"/>
      <c r="DAX199" s="62"/>
      <c r="DAY199" s="62"/>
      <c r="DAZ199" s="62"/>
      <c r="DBA199" s="62"/>
      <c r="DBB199" s="62"/>
      <c r="DBC199" s="62"/>
      <c r="DBD199" s="62"/>
      <c r="DBE199" s="62"/>
      <c r="DBF199" s="62"/>
      <c r="DBG199" s="62"/>
      <c r="DBH199" s="62"/>
      <c r="DBI199" s="62"/>
      <c r="DBJ199" s="62"/>
      <c r="DBK199" s="62"/>
      <c r="DBL199" s="62"/>
      <c r="DBM199" s="62"/>
      <c r="DBN199" s="62"/>
      <c r="DBO199" s="62"/>
      <c r="DBP199" s="62"/>
      <c r="DBQ199" s="62"/>
      <c r="DBR199" s="62"/>
      <c r="DBS199" s="62"/>
      <c r="DBT199" s="62"/>
      <c r="DBU199" s="62"/>
      <c r="DBV199" s="62"/>
      <c r="DBW199" s="62"/>
      <c r="DBX199" s="62"/>
      <c r="DBY199" s="62"/>
      <c r="DBZ199" s="62"/>
      <c r="DCA199" s="62"/>
      <c r="DCB199" s="62"/>
      <c r="DCC199" s="62"/>
      <c r="DCD199" s="62"/>
      <c r="DCE199" s="62"/>
      <c r="DCF199" s="62"/>
      <c r="DCG199" s="62"/>
      <c r="DCH199" s="62"/>
      <c r="DCI199" s="62"/>
      <c r="DCJ199" s="62"/>
      <c r="DCK199" s="62"/>
      <c r="DCL199" s="62"/>
      <c r="DCM199" s="62"/>
      <c r="DCN199" s="62"/>
      <c r="DCO199" s="62"/>
      <c r="DCP199" s="62"/>
      <c r="DCQ199" s="62"/>
      <c r="DCR199" s="62"/>
      <c r="DCS199" s="62"/>
      <c r="DCT199" s="62"/>
      <c r="DCU199" s="62"/>
      <c r="DCV199" s="62"/>
      <c r="DCW199" s="62"/>
      <c r="DCX199" s="62"/>
      <c r="DCY199" s="62"/>
      <c r="DCZ199" s="62"/>
      <c r="DDA199" s="62"/>
      <c r="DDB199" s="62"/>
      <c r="DDC199" s="62"/>
      <c r="DDD199" s="62"/>
      <c r="DDE199" s="62"/>
      <c r="DDF199" s="62"/>
      <c r="DDG199" s="62"/>
      <c r="DDH199" s="62"/>
      <c r="DDI199" s="62"/>
      <c r="DDJ199" s="62"/>
      <c r="DDK199" s="62"/>
      <c r="DDL199" s="62"/>
      <c r="DDM199" s="62"/>
      <c r="DDN199" s="62"/>
      <c r="DDO199" s="62"/>
      <c r="DDP199" s="62"/>
      <c r="DDQ199" s="62"/>
      <c r="DDR199" s="62"/>
      <c r="DDS199" s="62"/>
      <c r="DDT199" s="62"/>
      <c r="DDU199" s="62"/>
      <c r="DDV199" s="62"/>
      <c r="DDW199" s="62"/>
      <c r="DDX199" s="62"/>
      <c r="DDY199" s="62"/>
      <c r="DDZ199" s="62"/>
      <c r="DEA199" s="62"/>
      <c r="DEB199" s="62"/>
      <c r="DEC199" s="62"/>
      <c r="DED199" s="62"/>
      <c r="DEE199" s="62"/>
      <c r="DEF199" s="62"/>
      <c r="DEG199" s="62"/>
      <c r="DEH199" s="62"/>
      <c r="DEI199" s="62"/>
      <c r="DEJ199" s="62"/>
      <c r="DEK199" s="62"/>
      <c r="DEL199" s="62"/>
      <c r="DEM199" s="62"/>
      <c r="DEN199" s="62"/>
      <c r="DEO199" s="62"/>
      <c r="DEP199" s="62"/>
      <c r="DEQ199" s="62"/>
      <c r="DER199" s="62"/>
      <c r="DES199" s="62"/>
      <c r="DET199" s="62"/>
      <c r="DEU199" s="62"/>
      <c r="DEV199" s="62"/>
      <c r="DEW199" s="62"/>
      <c r="DEX199" s="62"/>
      <c r="DEY199" s="62"/>
      <c r="DEZ199" s="62"/>
      <c r="DFA199" s="62"/>
      <c r="DFB199" s="62"/>
      <c r="DFC199" s="62"/>
      <c r="DFD199" s="62"/>
      <c r="DFE199" s="62"/>
      <c r="DFF199" s="62"/>
      <c r="DFG199" s="62"/>
      <c r="DFH199" s="62"/>
      <c r="DFI199" s="62"/>
      <c r="DFJ199" s="62"/>
      <c r="DFK199" s="62"/>
      <c r="DFL199" s="62"/>
      <c r="DFM199" s="62"/>
      <c r="DFN199" s="62"/>
      <c r="DFO199" s="62"/>
      <c r="DFP199" s="62"/>
      <c r="DFQ199" s="62"/>
      <c r="DFR199" s="62"/>
      <c r="DFS199" s="62"/>
      <c r="DFT199" s="62"/>
      <c r="DFU199" s="62"/>
      <c r="DFV199" s="62"/>
      <c r="DFW199" s="62"/>
      <c r="DFX199" s="62"/>
      <c r="DFY199" s="62"/>
      <c r="DFZ199" s="62"/>
      <c r="DGA199" s="62"/>
      <c r="DGB199" s="62"/>
      <c r="DGC199" s="62"/>
      <c r="DGD199" s="62"/>
      <c r="DGE199" s="62"/>
      <c r="DGF199" s="62"/>
      <c r="DGG199" s="62"/>
      <c r="DGH199" s="62"/>
      <c r="DGI199" s="62"/>
      <c r="DGJ199" s="62"/>
      <c r="DGK199" s="62"/>
      <c r="DGL199" s="62"/>
      <c r="DGM199" s="62"/>
      <c r="DGN199" s="62"/>
      <c r="DGO199" s="62"/>
      <c r="DGP199" s="62"/>
      <c r="DGQ199" s="62"/>
      <c r="DGR199" s="62"/>
      <c r="DGS199" s="62"/>
      <c r="DGT199" s="62"/>
      <c r="DGU199" s="62"/>
      <c r="DGV199" s="62"/>
      <c r="DGW199" s="62"/>
      <c r="DGX199" s="62"/>
      <c r="DGY199" s="62"/>
      <c r="DGZ199" s="62"/>
      <c r="DHA199" s="62"/>
      <c r="DHB199" s="62"/>
      <c r="DHC199" s="62"/>
      <c r="DHD199" s="62"/>
      <c r="DHE199" s="62"/>
      <c r="DHF199" s="62"/>
      <c r="DHG199" s="62"/>
      <c r="DHH199" s="62"/>
      <c r="DHI199" s="62"/>
      <c r="DHJ199" s="62"/>
      <c r="DHK199" s="62"/>
      <c r="DHL199" s="62"/>
      <c r="DHM199" s="62"/>
      <c r="DHN199" s="62"/>
      <c r="DHO199" s="62"/>
      <c r="DHP199" s="62"/>
      <c r="DHQ199" s="62"/>
      <c r="DHR199" s="62"/>
      <c r="DHS199" s="62"/>
      <c r="DHT199" s="62"/>
      <c r="DHU199" s="62"/>
      <c r="DHV199" s="62"/>
      <c r="DHW199" s="62"/>
      <c r="DHX199" s="62"/>
      <c r="DHY199" s="62"/>
      <c r="DHZ199" s="62"/>
      <c r="DIA199" s="62"/>
      <c r="DIB199" s="62"/>
      <c r="DIC199" s="62"/>
      <c r="DID199" s="62"/>
      <c r="DIE199" s="62"/>
      <c r="DIF199" s="62"/>
      <c r="DIG199" s="62"/>
      <c r="DIH199" s="62"/>
      <c r="DII199" s="62"/>
      <c r="DIJ199" s="62"/>
      <c r="DIK199" s="62"/>
      <c r="DIL199" s="62"/>
      <c r="DIM199" s="62"/>
      <c r="DIN199" s="62"/>
      <c r="DIO199" s="62"/>
      <c r="DIP199" s="62"/>
      <c r="DIQ199" s="62"/>
      <c r="DIR199" s="62"/>
      <c r="DIS199" s="62"/>
      <c r="DIT199" s="62"/>
      <c r="DIU199" s="62"/>
      <c r="DIV199" s="62"/>
      <c r="DIW199" s="62"/>
      <c r="DIX199" s="62"/>
      <c r="DIY199" s="62"/>
      <c r="DIZ199" s="62"/>
      <c r="DJA199" s="62"/>
      <c r="DJB199" s="62"/>
      <c r="DJC199" s="62"/>
      <c r="DJD199" s="62"/>
      <c r="DJE199" s="62"/>
      <c r="DJF199" s="62"/>
      <c r="DJG199" s="62"/>
      <c r="DJH199" s="62"/>
      <c r="DJI199" s="62"/>
      <c r="DJJ199" s="62"/>
      <c r="DJK199" s="62"/>
      <c r="DJL199" s="62"/>
      <c r="DJM199" s="62"/>
      <c r="DJN199" s="62"/>
      <c r="DJO199" s="62"/>
      <c r="DJP199" s="62"/>
      <c r="DJQ199" s="62"/>
      <c r="DJR199" s="62"/>
      <c r="DJS199" s="62"/>
      <c r="DJT199" s="62"/>
      <c r="DJU199" s="62"/>
      <c r="DJV199" s="62"/>
      <c r="DJW199" s="62"/>
      <c r="DJX199" s="62"/>
      <c r="DJY199" s="62"/>
      <c r="DJZ199" s="62"/>
      <c r="DKA199" s="62"/>
      <c r="DKB199" s="62"/>
      <c r="DKC199" s="62"/>
      <c r="DKD199" s="62"/>
      <c r="DKE199" s="62"/>
      <c r="DKF199" s="62"/>
      <c r="DKG199" s="62"/>
      <c r="DKH199" s="62"/>
      <c r="DKI199" s="62"/>
      <c r="DKJ199" s="62"/>
      <c r="DKK199" s="62"/>
      <c r="DKL199" s="62"/>
      <c r="DKM199" s="62"/>
      <c r="DKN199" s="62"/>
      <c r="DKO199" s="62"/>
      <c r="DKP199" s="62"/>
      <c r="DKQ199" s="62"/>
      <c r="DKR199" s="62"/>
      <c r="DKS199" s="62"/>
      <c r="DKT199" s="62"/>
      <c r="DKU199" s="62"/>
      <c r="DKV199" s="62"/>
      <c r="DKW199" s="62"/>
      <c r="DKX199" s="62"/>
      <c r="DKY199" s="62"/>
      <c r="DKZ199" s="62"/>
      <c r="DLA199" s="62"/>
      <c r="DLB199" s="62"/>
      <c r="DLC199" s="62"/>
      <c r="DLD199" s="62"/>
      <c r="DLE199" s="62"/>
      <c r="DLF199" s="62"/>
      <c r="DLG199" s="62"/>
      <c r="DLH199" s="62"/>
      <c r="DLI199" s="62"/>
      <c r="DLJ199" s="62"/>
      <c r="DLK199" s="62"/>
      <c r="DLL199" s="62"/>
      <c r="DLM199" s="62"/>
      <c r="DLN199" s="62"/>
      <c r="DLO199" s="62"/>
      <c r="DLP199" s="62"/>
      <c r="DLQ199" s="62"/>
      <c r="DLR199" s="62"/>
      <c r="DLS199" s="62"/>
      <c r="DLT199" s="62"/>
      <c r="DLU199" s="62"/>
      <c r="DLV199" s="62"/>
      <c r="DLW199" s="62"/>
      <c r="DLX199" s="62"/>
      <c r="DLY199" s="62"/>
      <c r="DLZ199" s="62"/>
      <c r="DMA199" s="62"/>
      <c r="DMB199" s="62"/>
      <c r="DMC199" s="62"/>
      <c r="DMD199" s="62"/>
      <c r="DME199" s="62"/>
      <c r="DMF199" s="62"/>
      <c r="DMG199" s="62"/>
      <c r="DMH199" s="62"/>
      <c r="DMI199" s="62"/>
      <c r="DMJ199" s="62"/>
      <c r="DMK199" s="62"/>
      <c r="DML199" s="62"/>
      <c r="DMM199" s="62"/>
      <c r="DMN199" s="62"/>
      <c r="DMO199" s="62"/>
      <c r="DMP199" s="62"/>
      <c r="DMQ199" s="62"/>
      <c r="DMR199" s="62"/>
      <c r="DMS199" s="62"/>
      <c r="DMT199" s="62"/>
      <c r="DMU199" s="62"/>
      <c r="DMV199" s="62"/>
      <c r="DMW199" s="62"/>
      <c r="DMX199" s="62"/>
      <c r="DMY199" s="62"/>
      <c r="DMZ199" s="62"/>
      <c r="DNA199" s="62"/>
      <c r="DNB199" s="62"/>
      <c r="DNC199" s="62"/>
      <c r="DND199" s="62"/>
      <c r="DNE199" s="62"/>
      <c r="DNF199" s="62"/>
      <c r="DNG199" s="62"/>
      <c r="DNH199" s="62"/>
      <c r="DNI199" s="62"/>
      <c r="DNJ199" s="62"/>
      <c r="DNK199" s="62"/>
      <c r="DNL199" s="62"/>
      <c r="DNM199" s="62"/>
      <c r="DNN199" s="62"/>
      <c r="DNO199" s="62"/>
      <c r="DNP199" s="62"/>
      <c r="DNQ199" s="62"/>
      <c r="DNR199" s="62"/>
      <c r="DNS199" s="62"/>
      <c r="DNT199" s="62"/>
      <c r="DNU199" s="62"/>
      <c r="DNV199" s="62"/>
      <c r="DNW199" s="62"/>
      <c r="DNX199" s="62"/>
      <c r="DNY199" s="62"/>
      <c r="DNZ199" s="62"/>
      <c r="DOA199" s="62"/>
      <c r="DOB199" s="62"/>
      <c r="DOC199" s="62"/>
      <c r="DOD199" s="62"/>
      <c r="DOE199" s="62"/>
      <c r="DOF199" s="62"/>
      <c r="DOG199" s="62"/>
      <c r="DOH199" s="62"/>
      <c r="DOI199" s="62"/>
      <c r="DOJ199" s="62"/>
      <c r="DOK199" s="62"/>
      <c r="DOL199" s="62"/>
      <c r="DOM199" s="62"/>
      <c r="DON199" s="62"/>
      <c r="DOO199" s="62"/>
      <c r="DOP199" s="62"/>
      <c r="DOQ199" s="62"/>
      <c r="DOR199" s="62"/>
      <c r="DOS199" s="62"/>
      <c r="DOT199" s="62"/>
      <c r="DOU199" s="62"/>
      <c r="DOV199" s="62"/>
      <c r="DOW199" s="62"/>
      <c r="DOX199" s="62"/>
      <c r="DOY199" s="62"/>
      <c r="DOZ199" s="62"/>
      <c r="DPA199" s="62"/>
      <c r="DPB199" s="62"/>
      <c r="DPC199" s="62"/>
      <c r="DPD199" s="62"/>
      <c r="DPE199" s="62"/>
      <c r="DPF199" s="62"/>
      <c r="DPG199" s="62"/>
      <c r="DPH199" s="62"/>
      <c r="DPI199" s="62"/>
      <c r="DPJ199" s="62"/>
      <c r="DPK199" s="62"/>
      <c r="DPL199" s="62"/>
      <c r="DPM199" s="62"/>
      <c r="DPN199" s="62"/>
      <c r="DPO199" s="62"/>
      <c r="DPP199" s="62"/>
      <c r="DPQ199" s="62"/>
      <c r="DPR199" s="62"/>
      <c r="DPS199" s="62"/>
      <c r="DPT199" s="62"/>
      <c r="DPU199" s="62"/>
      <c r="DPV199" s="62"/>
      <c r="DPW199" s="62"/>
      <c r="DPX199" s="62"/>
      <c r="DPY199" s="62"/>
      <c r="DPZ199" s="62"/>
      <c r="DQA199" s="62"/>
      <c r="DQB199" s="62"/>
      <c r="DQC199" s="62"/>
      <c r="DQD199" s="62"/>
      <c r="DQE199" s="62"/>
      <c r="DQF199" s="62"/>
      <c r="DQG199" s="62"/>
      <c r="DQH199" s="62"/>
      <c r="DQI199" s="62"/>
      <c r="DQJ199" s="62"/>
      <c r="DQK199" s="62"/>
      <c r="DQL199" s="62"/>
      <c r="DQM199" s="62"/>
      <c r="DQN199" s="62"/>
      <c r="DQO199" s="62"/>
      <c r="DQP199" s="62"/>
      <c r="DQQ199" s="62"/>
      <c r="DQR199" s="62"/>
      <c r="DQS199" s="62"/>
      <c r="DQT199" s="62"/>
      <c r="DQU199" s="62"/>
      <c r="DQV199" s="62"/>
      <c r="DQW199" s="62"/>
      <c r="DQX199" s="62"/>
      <c r="DQY199" s="62"/>
      <c r="DQZ199" s="62"/>
      <c r="DRA199" s="62"/>
      <c r="DRB199" s="62"/>
      <c r="DRC199" s="62"/>
      <c r="DRD199" s="62"/>
      <c r="DRE199" s="62"/>
      <c r="DRF199" s="62"/>
      <c r="DRG199" s="62"/>
      <c r="DRH199" s="62"/>
      <c r="DRI199" s="62"/>
      <c r="DRJ199" s="62"/>
      <c r="DRK199" s="62"/>
      <c r="DRL199" s="62"/>
      <c r="DRM199" s="62"/>
      <c r="DRN199" s="62"/>
      <c r="DRO199" s="62"/>
      <c r="DRP199" s="62"/>
      <c r="DRQ199" s="62"/>
      <c r="DRR199" s="62"/>
      <c r="DRS199" s="62"/>
      <c r="DRT199" s="62"/>
      <c r="DRU199" s="62"/>
      <c r="DRV199" s="62"/>
      <c r="DRW199" s="62"/>
      <c r="DRX199" s="62"/>
      <c r="DRY199" s="62"/>
      <c r="DRZ199" s="62"/>
      <c r="DSA199" s="62"/>
      <c r="DSB199" s="62"/>
      <c r="DSC199" s="62"/>
      <c r="DSD199" s="62"/>
      <c r="DSE199" s="62"/>
      <c r="DSF199" s="62"/>
      <c r="DSG199" s="62"/>
      <c r="DSH199" s="62"/>
      <c r="DSI199" s="62"/>
      <c r="DSJ199" s="62"/>
      <c r="DSK199" s="62"/>
      <c r="DSL199" s="62"/>
      <c r="DSM199" s="62"/>
      <c r="DSN199" s="62"/>
      <c r="DSO199" s="62"/>
      <c r="DSP199" s="62"/>
      <c r="DSQ199" s="62"/>
      <c r="DSR199" s="62"/>
      <c r="DSS199" s="62"/>
      <c r="DST199" s="62"/>
      <c r="DSU199" s="62"/>
      <c r="DSV199" s="62"/>
      <c r="DSW199" s="62"/>
      <c r="DSX199" s="62"/>
      <c r="DSY199" s="62"/>
      <c r="DSZ199" s="62"/>
      <c r="DTA199" s="62"/>
      <c r="DTB199" s="62"/>
      <c r="DTC199" s="62"/>
      <c r="DTD199" s="62"/>
      <c r="DTE199" s="62"/>
      <c r="DTF199" s="62"/>
      <c r="DTG199" s="62"/>
      <c r="DTH199" s="62"/>
      <c r="DTI199" s="62"/>
      <c r="DTJ199" s="62"/>
      <c r="DTK199" s="62"/>
      <c r="DTL199" s="62"/>
      <c r="DTM199" s="62"/>
      <c r="DTN199" s="62"/>
      <c r="DTO199" s="62"/>
      <c r="DTP199" s="62"/>
      <c r="DTQ199" s="62"/>
      <c r="DTR199" s="62"/>
      <c r="DTS199" s="62"/>
      <c r="DTT199" s="62"/>
      <c r="DTU199" s="62"/>
      <c r="DTV199" s="62"/>
      <c r="DTW199" s="62"/>
      <c r="DTX199" s="62"/>
      <c r="DTY199" s="62"/>
      <c r="DTZ199" s="62"/>
      <c r="DUA199" s="62"/>
      <c r="DUB199" s="62"/>
      <c r="DUC199" s="62"/>
      <c r="DUD199" s="62"/>
      <c r="DUE199" s="62"/>
      <c r="DUF199" s="62"/>
      <c r="DUG199" s="62"/>
      <c r="DUH199" s="62"/>
      <c r="DUI199" s="62"/>
      <c r="DUJ199" s="62"/>
      <c r="DUK199" s="62"/>
      <c r="DUL199" s="62"/>
      <c r="DUM199" s="62"/>
      <c r="DUN199" s="62"/>
      <c r="DUO199" s="62"/>
      <c r="DUP199" s="62"/>
      <c r="DUQ199" s="62"/>
      <c r="DUR199" s="62"/>
      <c r="DUS199" s="62"/>
      <c r="DUT199" s="62"/>
      <c r="DUU199" s="62"/>
      <c r="DUV199" s="62"/>
      <c r="DUW199" s="62"/>
      <c r="DUX199" s="62"/>
      <c r="DUY199" s="62"/>
      <c r="DUZ199" s="62"/>
      <c r="DVA199" s="62"/>
      <c r="DVB199" s="62"/>
      <c r="DVC199" s="62"/>
      <c r="DVD199" s="62"/>
      <c r="DVE199" s="62"/>
      <c r="DVF199" s="62"/>
      <c r="DVG199" s="62"/>
      <c r="DVH199" s="62"/>
      <c r="DVI199" s="62"/>
      <c r="DVJ199" s="62"/>
      <c r="DVK199" s="62"/>
      <c r="DVL199" s="62"/>
      <c r="DVM199" s="62"/>
      <c r="DVN199" s="62"/>
      <c r="DVO199" s="62"/>
      <c r="DVP199" s="62"/>
      <c r="DVQ199" s="62"/>
      <c r="DVR199" s="62"/>
      <c r="DVS199" s="62"/>
      <c r="DVT199" s="62"/>
      <c r="DVU199" s="62"/>
      <c r="DVV199" s="62"/>
      <c r="DVW199" s="62"/>
      <c r="DVX199" s="62"/>
      <c r="DVY199" s="62"/>
      <c r="DVZ199" s="62"/>
      <c r="DWA199" s="62"/>
      <c r="DWB199" s="62"/>
      <c r="DWC199" s="62"/>
      <c r="DWD199" s="62"/>
      <c r="DWE199" s="62"/>
      <c r="DWF199" s="62"/>
      <c r="DWG199" s="62"/>
      <c r="DWH199" s="62"/>
      <c r="DWI199" s="62"/>
      <c r="DWJ199" s="62"/>
      <c r="DWK199" s="62"/>
      <c r="DWL199" s="62"/>
      <c r="DWM199" s="62"/>
      <c r="DWN199" s="62"/>
      <c r="DWO199" s="62"/>
      <c r="DWP199" s="62"/>
      <c r="DWQ199" s="62"/>
      <c r="DWR199" s="62"/>
      <c r="DWS199" s="62"/>
      <c r="DWT199" s="62"/>
      <c r="DWU199" s="62"/>
      <c r="DWV199" s="62"/>
      <c r="DWW199" s="62"/>
      <c r="DWX199" s="62"/>
      <c r="DWY199" s="62"/>
      <c r="DWZ199" s="62"/>
      <c r="DXA199" s="62"/>
      <c r="DXB199" s="62"/>
      <c r="DXC199" s="62"/>
      <c r="DXD199" s="62"/>
      <c r="DXE199" s="62"/>
      <c r="DXF199" s="62"/>
      <c r="DXG199" s="62"/>
      <c r="DXH199" s="62"/>
      <c r="DXI199" s="62"/>
      <c r="DXJ199" s="62"/>
      <c r="DXK199" s="62"/>
      <c r="DXL199" s="62"/>
      <c r="DXM199" s="62"/>
      <c r="DXN199" s="62"/>
      <c r="DXO199" s="62"/>
      <c r="DXP199" s="62"/>
      <c r="DXQ199" s="62"/>
      <c r="DXR199" s="62"/>
      <c r="DXS199" s="62"/>
      <c r="DXT199" s="62"/>
      <c r="DXU199" s="62"/>
      <c r="DXV199" s="62"/>
      <c r="DXW199" s="62"/>
      <c r="DXX199" s="62"/>
      <c r="DXY199" s="62"/>
      <c r="DXZ199" s="62"/>
      <c r="DYA199" s="62"/>
      <c r="DYB199" s="62"/>
      <c r="DYC199" s="62"/>
      <c r="DYD199" s="62"/>
      <c r="DYE199" s="62"/>
      <c r="DYF199" s="62"/>
      <c r="DYG199" s="62"/>
      <c r="DYH199" s="62"/>
      <c r="DYI199" s="62"/>
      <c r="DYJ199" s="62"/>
      <c r="DYK199" s="62"/>
      <c r="DYL199" s="62"/>
      <c r="DYM199" s="62"/>
      <c r="DYN199" s="62"/>
      <c r="DYO199" s="62"/>
      <c r="DYP199" s="62"/>
      <c r="DYQ199" s="62"/>
      <c r="DYR199" s="62"/>
      <c r="DYS199" s="62"/>
      <c r="DYT199" s="62"/>
      <c r="DYU199" s="62"/>
      <c r="DYV199" s="62"/>
      <c r="DYW199" s="62"/>
      <c r="DYX199" s="62"/>
      <c r="DYY199" s="62"/>
      <c r="DYZ199" s="62"/>
      <c r="DZA199" s="62"/>
      <c r="DZB199" s="62"/>
      <c r="DZC199" s="62"/>
      <c r="DZD199" s="62"/>
      <c r="DZE199" s="62"/>
      <c r="DZF199" s="62"/>
      <c r="DZG199" s="62"/>
      <c r="DZH199" s="62"/>
      <c r="DZI199" s="62"/>
      <c r="DZJ199" s="62"/>
      <c r="DZK199" s="62"/>
      <c r="DZL199" s="62"/>
      <c r="DZM199" s="62"/>
      <c r="DZN199" s="62"/>
      <c r="DZO199" s="62"/>
      <c r="DZP199" s="62"/>
      <c r="DZQ199" s="62"/>
      <c r="DZR199" s="62"/>
      <c r="DZS199" s="62"/>
      <c r="DZT199" s="62"/>
      <c r="DZU199" s="62"/>
      <c r="DZV199" s="62"/>
      <c r="DZW199" s="62"/>
      <c r="DZX199" s="62"/>
      <c r="DZY199" s="62"/>
      <c r="DZZ199" s="62"/>
      <c r="EAA199" s="62"/>
      <c r="EAB199" s="62"/>
      <c r="EAC199" s="62"/>
      <c r="EAD199" s="62"/>
      <c r="EAE199" s="62"/>
      <c r="EAF199" s="62"/>
      <c r="EAG199" s="62"/>
      <c r="EAH199" s="62"/>
      <c r="EAI199" s="62"/>
      <c r="EAJ199" s="62"/>
      <c r="EAK199" s="62"/>
      <c r="EAL199" s="62"/>
      <c r="EAM199" s="62"/>
      <c r="EAN199" s="62"/>
      <c r="EAO199" s="62"/>
      <c r="EAP199" s="62"/>
      <c r="EAQ199" s="62"/>
      <c r="EAR199" s="62"/>
      <c r="EAS199" s="62"/>
      <c r="EAT199" s="62"/>
      <c r="EAU199" s="62"/>
      <c r="EAV199" s="62"/>
      <c r="EAW199" s="62"/>
      <c r="EAX199" s="62"/>
      <c r="EAY199" s="62"/>
      <c r="EAZ199" s="62"/>
      <c r="EBA199" s="62"/>
      <c r="EBB199" s="62"/>
      <c r="EBC199" s="62"/>
      <c r="EBD199" s="62"/>
      <c r="EBE199" s="62"/>
      <c r="EBF199" s="62"/>
      <c r="EBG199" s="62"/>
      <c r="EBH199" s="62"/>
      <c r="EBI199" s="62"/>
      <c r="EBJ199" s="62"/>
      <c r="EBK199" s="62"/>
      <c r="EBL199" s="62"/>
      <c r="EBM199" s="62"/>
      <c r="EBN199" s="62"/>
      <c r="EBO199" s="62"/>
      <c r="EBP199" s="62"/>
      <c r="EBQ199" s="62"/>
      <c r="EBR199" s="62"/>
      <c r="EBS199" s="62"/>
      <c r="EBT199" s="62"/>
      <c r="EBU199" s="62"/>
      <c r="EBV199" s="62"/>
      <c r="EBW199" s="62"/>
      <c r="EBX199" s="62"/>
      <c r="EBY199" s="62"/>
      <c r="EBZ199" s="62"/>
      <c r="ECA199" s="62"/>
      <c r="ECB199" s="62"/>
      <c r="ECC199" s="62"/>
      <c r="ECD199" s="62"/>
      <c r="ECE199" s="62"/>
      <c r="ECF199" s="62"/>
      <c r="ECG199" s="62"/>
      <c r="ECH199" s="62"/>
      <c r="ECI199" s="62"/>
      <c r="ECJ199" s="62"/>
      <c r="ECK199" s="62"/>
      <c r="ECL199" s="62"/>
      <c r="ECM199" s="62"/>
      <c r="ECN199" s="62"/>
      <c r="ECO199" s="62"/>
      <c r="ECP199" s="62"/>
      <c r="ECQ199" s="62"/>
      <c r="ECR199" s="62"/>
      <c r="ECS199" s="62"/>
      <c r="ECT199" s="62"/>
      <c r="ECU199" s="62"/>
      <c r="ECV199" s="62"/>
      <c r="ECW199" s="62"/>
      <c r="ECX199" s="62"/>
      <c r="ECY199" s="62"/>
      <c r="ECZ199" s="62"/>
      <c r="EDA199" s="62"/>
      <c r="EDB199" s="62"/>
      <c r="EDC199" s="62"/>
      <c r="EDD199" s="62"/>
      <c r="EDE199" s="62"/>
      <c r="EDF199" s="62"/>
      <c r="EDG199" s="62"/>
      <c r="EDH199" s="62"/>
      <c r="EDI199" s="62"/>
      <c r="EDJ199" s="62"/>
      <c r="EDK199" s="62"/>
      <c r="EDL199" s="62"/>
      <c r="EDM199" s="62"/>
      <c r="EDN199" s="62"/>
      <c r="EDO199" s="62"/>
      <c r="EDP199" s="62"/>
      <c r="EDQ199" s="62"/>
      <c r="EDR199" s="62"/>
      <c r="EDS199" s="62"/>
      <c r="EDT199" s="62"/>
      <c r="EDU199" s="62"/>
      <c r="EDV199" s="62"/>
      <c r="EDW199" s="62"/>
      <c r="EDX199" s="62"/>
      <c r="EDY199" s="62"/>
      <c r="EDZ199" s="62"/>
      <c r="EEA199" s="62"/>
      <c r="EEB199" s="62"/>
      <c r="EEC199" s="62"/>
      <c r="EED199" s="62"/>
      <c r="EEE199" s="62"/>
      <c r="EEF199" s="62"/>
      <c r="EEG199" s="62"/>
      <c r="EEH199" s="62"/>
      <c r="EEI199" s="62"/>
      <c r="EEJ199" s="62"/>
      <c r="EEK199" s="62"/>
      <c r="EEL199" s="62"/>
      <c r="EEM199" s="62"/>
      <c r="EEN199" s="62"/>
      <c r="EEO199" s="62"/>
      <c r="EEP199" s="62"/>
      <c r="EEQ199" s="62"/>
      <c r="EER199" s="62"/>
      <c r="EES199" s="62"/>
      <c r="EET199" s="62"/>
      <c r="EEU199" s="62"/>
      <c r="EEV199" s="62"/>
      <c r="EEW199" s="62"/>
      <c r="EEX199" s="62"/>
      <c r="EEY199" s="62"/>
      <c r="EEZ199" s="62"/>
      <c r="EFA199" s="62"/>
      <c r="EFB199" s="62"/>
      <c r="EFC199" s="62"/>
      <c r="EFD199" s="62"/>
      <c r="EFE199" s="62"/>
      <c r="EFF199" s="62"/>
      <c r="EFG199" s="62"/>
      <c r="EFH199" s="62"/>
      <c r="EFI199" s="62"/>
      <c r="EFJ199" s="62"/>
      <c r="EFK199" s="62"/>
      <c r="EFL199" s="62"/>
      <c r="EFM199" s="62"/>
      <c r="EFN199" s="62"/>
      <c r="EFO199" s="62"/>
      <c r="EFP199" s="62"/>
      <c r="EFQ199" s="62"/>
      <c r="EFR199" s="62"/>
      <c r="EFS199" s="62"/>
      <c r="EFT199" s="62"/>
      <c r="EFU199" s="62"/>
      <c r="EFV199" s="62"/>
      <c r="EFW199" s="62"/>
      <c r="EFX199" s="62"/>
      <c r="EFY199" s="62"/>
      <c r="EFZ199" s="62"/>
      <c r="EGA199" s="62"/>
      <c r="EGB199" s="62"/>
      <c r="EGC199" s="62"/>
      <c r="EGD199" s="62"/>
      <c r="EGE199" s="62"/>
      <c r="EGF199" s="62"/>
      <c r="EGG199" s="62"/>
      <c r="EGH199" s="62"/>
      <c r="EGI199" s="62"/>
      <c r="EGJ199" s="62"/>
      <c r="EGK199" s="62"/>
      <c r="EGL199" s="62"/>
      <c r="EGM199" s="62"/>
      <c r="EGN199" s="62"/>
      <c r="EGO199" s="62"/>
      <c r="EGP199" s="62"/>
      <c r="EGQ199" s="62"/>
      <c r="EGR199" s="62"/>
      <c r="EGS199" s="62"/>
      <c r="EGT199" s="62"/>
      <c r="EGU199" s="62"/>
      <c r="EGV199" s="62"/>
      <c r="EGW199" s="62"/>
      <c r="EGX199" s="62"/>
      <c r="EGY199" s="62"/>
      <c r="EGZ199" s="62"/>
      <c r="EHA199" s="62"/>
      <c r="EHB199" s="62"/>
      <c r="EHC199" s="62"/>
      <c r="EHD199" s="62"/>
      <c r="EHE199" s="62"/>
      <c r="EHF199" s="62"/>
      <c r="EHG199" s="62"/>
      <c r="EHH199" s="62"/>
      <c r="EHI199" s="62"/>
      <c r="EHJ199" s="62"/>
      <c r="EHK199" s="62"/>
      <c r="EHL199" s="62"/>
      <c r="EHM199" s="62"/>
      <c r="EHN199" s="62"/>
      <c r="EHO199" s="62"/>
      <c r="EHP199" s="62"/>
      <c r="EHQ199" s="62"/>
      <c r="EHR199" s="62"/>
      <c r="EHS199" s="62"/>
      <c r="EHT199" s="62"/>
      <c r="EHU199" s="62"/>
      <c r="EHV199" s="62"/>
      <c r="EHW199" s="62"/>
      <c r="EHX199" s="62"/>
      <c r="EHY199" s="62"/>
      <c r="EHZ199" s="62"/>
      <c r="EIA199" s="62"/>
      <c r="EIB199" s="62"/>
      <c r="EIC199" s="62"/>
      <c r="EID199" s="62"/>
      <c r="EIE199" s="62"/>
      <c r="EIF199" s="62"/>
      <c r="EIG199" s="62"/>
      <c r="EIH199" s="62"/>
      <c r="EII199" s="62"/>
      <c r="EIJ199" s="62"/>
      <c r="EIK199" s="62"/>
      <c r="EIL199" s="62"/>
      <c r="EIM199" s="62"/>
      <c r="EIN199" s="62"/>
      <c r="EIO199" s="62"/>
      <c r="EIP199" s="62"/>
      <c r="EIQ199" s="62"/>
      <c r="EIR199" s="62"/>
      <c r="EIS199" s="62"/>
      <c r="EIT199" s="62"/>
      <c r="EIU199" s="62"/>
      <c r="EIV199" s="62"/>
      <c r="EIW199" s="62"/>
      <c r="EIX199" s="62"/>
      <c r="EIY199" s="62"/>
      <c r="EIZ199" s="62"/>
      <c r="EJA199" s="62"/>
      <c r="EJB199" s="62"/>
      <c r="EJC199" s="62"/>
      <c r="EJD199" s="62"/>
      <c r="EJE199" s="62"/>
      <c r="EJF199" s="62"/>
      <c r="EJG199" s="62"/>
      <c r="EJH199" s="62"/>
      <c r="EJI199" s="62"/>
      <c r="EJJ199" s="62"/>
      <c r="EJK199" s="62"/>
      <c r="EJL199" s="62"/>
      <c r="EJM199" s="62"/>
      <c r="EJN199" s="62"/>
      <c r="EJO199" s="62"/>
      <c r="EJP199" s="62"/>
      <c r="EJQ199" s="62"/>
      <c r="EJR199" s="62"/>
      <c r="EJS199" s="62"/>
      <c r="EJT199" s="62"/>
      <c r="EJU199" s="62"/>
      <c r="EJV199" s="62"/>
      <c r="EJW199" s="62"/>
      <c r="EJX199" s="62"/>
      <c r="EJY199" s="62"/>
      <c r="EJZ199" s="62"/>
      <c r="EKA199" s="62"/>
      <c r="EKB199" s="62"/>
      <c r="EKC199" s="62"/>
      <c r="EKD199" s="62"/>
      <c r="EKE199" s="62"/>
      <c r="EKF199" s="62"/>
      <c r="EKG199" s="62"/>
      <c r="EKH199" s="62"/>
      <c r="EKI199" s="62"/>
      <c r="EKJ199" s="62"/>
      <c r="EKK199" s="62"/>
      <c r="EKL199" s="62"/>
      <c r="EKM199" s="62"/>
      <c r="EKN199" s="62"/>
      <c r="EKO199" s="62"/>
      <c r="EKP199" s="62"/>
      <c r="EKQ199" s="62"/>
      <c r="EKR199" s="62"/>
      <c r="EKS199" s="62"/>
      <c r="EKT199" s="62"/>
      <c r="EKU199" s="62"/>
      <c r="EKV199" s="62"/>
      <c r="EKW199" s="62"/>
      <c r="EKX199" s="62"/>
      <c r="EKY199" s="62"/>
      <c r="EKZ199" s="62"/>
      <c r="ELA199" s="62"/>
      <c r="ELB199" s="62"/>
      <c r="ELC199" s="62"/>
      <c r="ELD199" s="62"/>
      <c r="ELE199" s="62"/>
      <c r="ELF199" s="62"/>
      <c r="ELG199" s="62"/>
      <c r="ELH199" s="62"/>
      <c r="ELI199" s="62"/>
      <c r="ELJ199" s="62"/>
      <c r="ELK199" s="62"/>
      <c r="ELL199" s="62"/>
      <c r="ELM199" s="62"/>
      <c r="ELN199" s="62"/>
      <c r="ELO199" s="62"/>
      <c r="ELP199" s="62"/>
      <c r="ELQ199" s="62"/>
      <c r="ELR199" s="62"/>
      <c r="ELS199" s="62"/>
      <c r="ELT199" s="62"/>
      <c r="ELU199" s="62"/>
      <c r="ELV199" s="62"/>
      <c r="ELW199" s="62"/>
      <c r="ELX199" s="62"/>
      <c r="ELY199" s="62"/>
      <c r="ELZ199" s="62"/>
      <c r="EMA199" s="62"/>
      <c r="EMB199" s="62"/>
      <c r="EMC199" s="62"/>
      <c r="EMD199" s="62"/>
      <c r="EME199" s="62"/>
      <c r="EMF199" s="62"/>
      <c r="EMG199" s="62"/>
      <c r="EMH199" s="62"/>
      <c r="EMI199" s="62"/>
      <c r="EMJ199" s="62"/>
      <c r="EMK199" s="62"/>
      <c r="EML199" s="62"/>
      <c r="EMM199" s="62"/>
      <c r="EMN199" s="62"/>
      <c r="EMO199" s="62"/>
      <c r="EMP199" s="62"/>
      <c r="EMQ199" s="62"/>
      <c r="EMR199" s="62"/>
      <c r="EMS199" s="62"/>
      <c r="EMT199" s="62"/>
      <c r="EMU199" s="62"/>
      <c r="EMV199" s="62"/>
      <c r="EMW199" s="62"/>
      <c r="EMX199" s="62"/>
      <c r="EMY199" s="62"/>
      <c r="EMZ199" s="62"/>
      <c r="ENA199" s="62"/>
      <c r="ENB199" s="62"/>
      <c r="ENC199" s="62"/>
      <c r="END199" s="62"/>
      <c r="ENE199" s="62"/>
      <c r="ENF199" s="62"/>
      <c r="ENG199" s="62"/>
      <c r="ENH199" s="62"/>
      <c r="ENI199" s="62"/>
      <c r="ENJ199" s="62"/>
      <c r="ENK199" s="62"/>
      <c r="ENL199" s="62"/>
      <c r="ENM199" s="62"/>
      <c r="ENN199" s="62"/>
      <c r="ENO199" s="62"/>
      <c r="ENP199" s="62"/>
      <c r="ENQ199" s="62"/>
      <c r="ENR199" s="62"/>
      <c r="ENS199" s="62"/>
      <c r="ENT199" s="62"/>
      <c r="ENU199" s="62"/>
      <c r="ENV199" s="62"/>
      <c r="ENW199" s="62"/>
      <c r="ENX199" s="62"/>
      <c r="ENY199" s="62"/>
      <c r="ENZ199" s="62"/>
      <c r="EOA199" s="62"/>
      <c r="EOB199" s="62"/>
      <c r="EOC199" s="62"/>
      <c r="EOD199" s="62"/>
      <c r="EOE199" s="62"/>
      <c r="EOF199" s="62"/>
      <c r="EOG199" s="62"/>
      <c r="EOH199" s="62"/>
      <c r="EOI199" s="62"/>
      <c r="EOJ199" s="62"/>
      <c r="EOK199" s="62"/>
      <c r="EOL199" s="62"/>
      <c r="EOM199" s="62"/>
      <c r="EON199" s="62"/>
      <c r="EOO199" s="62"/>
      <c r="EOP199" s="62"/>
      <c r="EOQ199" s="62"/>
      <c r="EOR199" s="62"/>
      <c r="EOS199" s="62"/>
      <c r="EOT199" s="62"/>
      <c r="EOU199" s="62"/>
      <c r="EOV199" s="62"/>
      <c r="EOW199" s="62"/>
      <c r="EOX199" s="62"/>
      <c r="EOY199" s="62"/>
      <c r="EOZ199" s="62"/>
      <c r="EPA199" s="62"/>
      <c r="EPB199" s="62"/>
      <c r="EPC199" s="62"/>
      <c r="EPD199" s="62"/>
      <c r="EPE199" s="62"/>
      <c r="EPF199" s="62"/>
      <c r="EPG199" s="62"/>
      <c r="EPH199" s="62"/>
      <c r="EPI199" s="62"/>
      <c r="EPJ199" s="62"/>
      <c r="EPK199" s="62"/>
      <c r="EPL199" s="62"/>
      <c r="EPM199" s="62"/>
      <c r="EPN199" s="62"/>
      <c r="EPO199" s="62"/>
      <c r="EPP199" s="62"/>
      <c r="EPQ199" s="62"/>
      <c r="EPR199" s="62"/>
      <c r="EPS199" s="62"/>
      <c r="EPT199" s="62"/>
      <c r="EPU199" s="62"/>
      <c r="EPV199" s="62"/>
      <c r="EPW199" s="62"/>
      <c r="EPX199" s="62"/>
      <c r="EPY199" s="62"/>
      <c r="EPZ199" s="62"/>
      <c r="EQA199" s="62"/>
      <c r="EQB199" s="62"/>
      <c r="EQC199" s="62"/>
      <c r="EQD199" s="62"/>
      <c r="EQE199" s="62"/>
      <c r="EQF199" s="62"/>
      <c r="EQG199" s="62"/>
      <c r="EQH199" s="62"/>
      <c r="EQI199" s="62"/>
      <c r="EQJ199" s="62"/>
      <c r="EQK199" s="62"/>
      <c r="EQL199" s="62"/>
      <c r="EQM199" s="62"/>
      <c r="EQN199" s="62"/>
      <c r="EQO199" s="62"/>
      <c r="EQP199" s="62"/>
      <c r="EQQ199" s="62"/>
      <c r="EQR199" s="62"/>
      <c r="EQS199" s="62"/>
      <c r="EQT199" s="62"/>
      <c r="EQU199" s="62"/>
      <c r="EQV199" s="62"/>
      <c r="EQW199" s="62"/>
      <c r="EQX199" s="62"/>
      <c r="EQY199" s="62"/>
      <c r="EQZ199" s="62"/>
      <c r="ERA199" s="62"/>
      <c r="ERB199" s="62"/>
      <c r="ERC199" s="62"/>
      <c r="ERD199" s="62"/>
      <c r="ERE199" s="62"/>
      <c r="ERF199" s="62"/>
      <c r="ERG199" s="62"/>
      <c r="ERH199" s="62"/>
      <c r="ERI199" s="62"/>
      <c r="ERJ199" s="62"/>
      <c r="ERK199" s="62"/>
      <c r="ERL199" s="62"/>
      <c r="ERM199" s="62"/>
      <c r="ERN199" s="62"/>
      <c r="ERO199" s="62"/>
      <c r="ERP199" s="62"/>
      <c r="ERQ199" s="62"/>
      <c r="ERR199" s="62"/>
      <c r="ERS199" s="62"/>
      <c r="ERT199" s="62"/>
      <c r="ERU199" s="62"/>
      <c r="ERV199" s="62"/>
      <c r="ERW199" s="62"/>
      <c r="ERX199" s="62"/>
      <c r="ERY199" s="62"/>
      <c r="ERZ199" s="62"/>
      <c r="ESA199" s="62"/>
      <c r="ESB199" s="62"/>
      <c r="ESC199" s="62"/>
      <c r="ESD199" s="62"/>
      <c r="ESE199" s="62"/>
      <c r="ESF199" s="62"/>
      <c r="ESG199" s="62"/>
      <c r="ESH199" s="62"/>
      <c r="ESI199" s="62"/>
      <c r="ESJ199" s="62"/>
      <c r="ESK199" s="62"/>
      <c r="ESL199" s="62"/>
      <c r="ESM199" s="62"/>
      <c r="ESN199" s="62"/>
      <c r="ESO199" s="62"/>
      <c r="ESP199" s="62"/>
      <c r="ESQ199" s="62"/>
      <c r="ESR199" s="62"/>
      <c r="ESS199" s="62"/>
      <c r="EST199" s="62"/>
      <c r="ESU199" s="62"/>
      <c r="ESV199" s="62"/>
      <c r="ESW199" s="62"/>
      <c r="ESX199" s="62"/>
      <c r="ESY199" s="62"/>
      <c r="ESZ199" s="62"/>
      <c r="ETA199" s="62"/>
      <c r="ETB199" s="62"/>
      <c r="ETC199" s="62"/>
      <c r="ETD199" s="62"/>
      <c r="ETE199" s="62"/>
      <c r="ETF199" s="62"/>
      <c r="ETG199" s="62"/>
      <c r="ETH199" s="62"/>
      <c r="ETI199" s="62"/>
      <c r="ETJ199" s="62"/>
      <c r="ETK199" s="62"/>
      <c r="ETL199" s="62"/>
      <c r="ETM199" s="62"/>
      <c r="ETN199" s="62"/>
      <c r="ETO199" s="62"/>
      <c r="ETP199" s="62"/>
      <c r="ETQ199" s="62"/>
      <c r="ETR199" s="62"/>
      <c r="ETS199" s="62"/>
      <c r="ETT199" s="62"/>
      <c r="ETU199" s="62"/>
      <c r="ETV199" s="62"/>
      <c r="ETW199" s="62"/>
      <c r="ETX199" s="62"/>
      <c r="ETY199" s="62"/>
      <c r="ETZ199" s="62"/>
      <c r="EUA199" s="62"/>
      <c r="EUB199" s="62"/>
      <c r="EUC199" s="62"/>
      <c r="EUD199" s="62"/>
      <c r="EUE199" s="62"/>
      <c r="EUF199" s="62"/>
      <c r="EUG199" s="62"/>
      <c r="EUH199" s="62"/>
      <c r="EUI199" s="62"/>
      <c r="EUJ199" s="62"/>
      <c r="EUK199" s="62"/>
      <c r="EUL199" s="62"/>
      <c r="EUM199" s="62"/>
      <c r="EUN199" s="62"/>
      <c r="EUO199" s="62"/>
      <c r="EUP199" s="62"/>
      <c r="EUQ199" s="62"/>
      <c r="EUR199" s="62"/>
      <c r="EUS199" s="62"/>
      <c r="EUT199" s="62"/>
      <c r="EUU199" s="62"/>
      <c r="EUV199" s="62"/>
      <c r="EUW199" s="62"/>
      <c r="EUX199" s="62"/>
      <c r="EUY199" s="62"/>
      <c r="EUZ199" s="62"/>
      <c r="EVA199" s="62"/>
      <c r="EVB199" s="62"/>
      <c r="EVC199" s="62"/>
      <c r="EVD199" s="62"/>
      <c r="EVE199" s="62"/>
      <c r="EVF199" s="62"/>
      <c r="EVG199" s="62"/>
      <c r="EVH199" s="62"/>
      <c r="EVI199" s="62"/>
      <c r="EVJ199" s="62"/>
      <c r="EVK199" s="62"/>
      <c r="EVL199" s="62"/>
      <c r="EVM199" s="62"/>
      <c r="EVN199" s="62"/>
      <c r="EVO199" s="62"/>
      <c r="EVP199" s="62"/>
      <c r="EVQ199" s="62"/>
      <c r="EVR199" s="62"/>
      <c r="EVS199" s="62"/>
      <c r="EVT199" s="62"/>
      <c r="EVU199" s="62"/>
      <c r="EVV199" s="62"/>
      <c r="EVW199" s="62"/>
      <c r="EVX199" s="62"/>
      <c r="EVY199" s="62"/>
      <c r="EVZ199" s="62"/>
      <c r="EWA199" s="62"/>
      <c r="EWB199" s="62"/>
      <c r="EWC199" s="62"/>
      <c r="EWD199" s="62"/>
      <c r="EWE199" s="62"/>
      <c r="EWF199" s="62"/>
      <c r="EWG199" s="62"/>
      <c r="EWH199" s="62"/>
      <c r="EWI199" s="62"/>
      <c r="EWJ199" s="62"/>
      <c r="EWK199" s="62"/>
      <c r="EWL199" s="62"/>
      <c r="EWM199" s="62"/>
      <c r="EWN199" s="62"/>
      <c r="EWO199" s="62"/>
      <c r="EWP199" s="62"/>
      <c r="EWQ199" s="62"/>
      <c r="EWR199" s="62"/>
      <c r="EWS199" s="62"/>
      <c r="EWT199" s="62"/>
      <c r="EWU199" s="62"/>
      <c r="EWV199" s="62"/>
      <c r="EWW199" s="62"/>
      <c r="EWX199" s="62"/>
      <c r="EWY199" s="62"/>
      <c r="EWZ199" s="62"/>
      <c r="EXA199" s="62"/>
      <c r="EXB199" s="62"/>
      <c r="EXC199" s="62"/>
      <c r="EXD199" s="62"/>
      <c r="EXE199" s="62"/>
      <c r="EXF199" s="62"/>
      <c r="EXG199" s="62"/>
      <c r="EXH199" s="62"/>
      <c r="EXI199" s="62"/>
      <c r="EXJ199" s="62"/>
      <c r="EXK199" s="62"/>
      <c r="EXL199" s="62"/>
      <c r="EXM199" s="62"/>
      <c r="EXN199" s="62"/>
      <c r="EXO199" s="62"/>
      <c r="EXP199" s="62"/>
      <c r="EXQ199" s="62"/>
      <c r="EXR199" s="62"/>
      <c r="EXS199" s="62"/>
      <c r="EXT199" s="62"/>
      <c r="EXU199" s="62"/>
      <c r="EXV199" s="62"/>
      <c r="EXW199" s="62"/>
      <c r="EXX199" s="62"/>
      <c r="EXY199" s="62"/>
      <c r="EXZ199" s="62"/>
      <c r="EYA199" s="62"/>
      <c r="EYB199" s="62"/>
      <c r="EYC199" s="62"/>
      <c r="EYD199" s="62"/>
      <c r="EYE199" s="62"/>
      <c r="EYF199" s="62"/>
      <c r="EYG199" s="62"/>
      <c r="EYH199" s="62"/>
      <c r="EYI199" s="62"/>
      <c r="EYJ199" s="62"/>
      <c r="EYK199" s="62"/>
      <c r="EYL199" s="62"/>
      <c r="EYM199" s="62"/>
      <c r="EYN199" s="62"/>
      <c r="EYO199" s="62"/>
      <c r="EYP199" s="62"/>
      <c r="EYQ199" s="62"/>
      <c r="EYR199" s="62"/>
      <c r="EYS199" s="62"/>
      <c r="EYT199" s="62"/>
      <c r="EYU199" s="62"/>
      <c r="EYV199" s="62"/>
      <c r="EYW199" s="62"/>
      <c r="EYX199" s="62"/>
      <c r="EYY199" s="62"/>
      <c r="EYZ199" s="62"/>
      <c r="EZA199" s="62"/>
      <c r="EZB199" s="62"/>
      <c r="EZC199" s="62"/>
      <c r="EZD199" s="62"/>
      <c r="EZE199" s="62"/>
      <c r="EZF199" s="62"/>
      <c r="EZG199" s="62"/>
      <c r="EZH199" s="62"/>
      <c r="EZI199" s="62"/>
      <c r="EZJ199" s="62"/>
      <c r="EZK199" s="62"/>
      <c r="EZL199" s="62"/>
      <c r="EZM199" s="62"/>
      <c r="EZN199" s="62"/>
      <c r="EZO199" s="62"/>
      <c r="EZP199" s="62"/>
      <c r="EZQ199" s="62"/>
      <c r="EZR199" s="62"/>
      <c r="EZS199" s="62"/>
      <c r="EZT199" s="62"/>
      <c r="EZU199" s="62"/>
      <c r="EZV199" s="62"/>
      <c r="EZW199" s="62"/>
      <c r="EZX199" s="62"/>
      <c r="EZY199" s="62"/>
      <c r="EZZ199" s="62"/>
      <c r="FAA199" s="62"/>
      <c r="FAB199" s="62"/>
      <c r="FAC199" s="62"/>
      <c r="FAD199" s="62"/>
      <c r="FAE199" s="62"/>
      <c r="FAF199" s="62"/>
      <c r="FAG199" s="62"/>
      <c r="FAH199" s="62"/>
      <c r="FAI199" s="62"/>
      <c r="FAJ199" s="62"/>
      <c r="FAK199" s="62"/>
      <c r="FAL199" s="62"/>
      <c r="FAM199" s="62"/>
      <c r="FAN199" s="62"/>
      <c r="FAO199" s="62"/>
      <c r="FAP199" s="62"/>
      <c r="FAQ199" s="62"/>
      <c r="FAR199" s="62"/>
      <c r="FAS199" s="62"/>
      <c r="FAT199" s="62"/>
      <c r="FAU199" s="62"/>
      <c r="FAV199" s="62"/>
      <c r="FAW199" s="62"/>
      <c r="FAX199" s="62"/>
      <c r="FAY199" s="62"/>
      <c r="FAZ199" s="62"/>
      <c r="FBA199" s="62"/>
      <c r="FBB199" s="62"/>
      <c r="FBC199" s="62"/>
      <c r="FBD199" s="62"/>
      <c r="FBE199" s="62"/>
      <c r="FBF199" s="62"/>
      <c r="FBG199" s="62"/>
      <c r="FBH199" s="62"/>
      <c r="FBI199" s="62"/>
      <c r="FBJ199" s="62"/>
      <c r="FBK199" s="62"/>
      <c r="FBL199" s="62"/>
      <c r="FBM199" s="62"/>
      <c r="FBN199" s="62"/>
      <c r="FBO199" s="62"/>
      <c r="FBP199" s="62"/>
      <c r="FBQ199" s="62"/>
      <c r="FBR199" s="62"/>
      <c r="FBS199" s="62"/>
      <c r="FBT199" s="62"/>
      <c r="FBU199" s="62"/>
      <c r="FBV199" s="62"/>
      <c r="FBW199" s="62"/>
      <c r="FBX199" s="62"/>
      <c r="FBY199" s="62"/>
      <c r="FBZ199" s="62"/>
      <c r="FCA199" s="62"/>
      <c r="FCB199" s="62"/>
      <c r="FCC199" s="62"/>
      <c r="FCD199" s="62"/>
      <c r="FCE199" s="62"/>
      <c r="FCF199" s="62"/>
      <c r="FCG199" s="62"/>
      <c r="FCH199" s="62"/>
      <c r="FCI199" s="62"/>
      <c r="FCJ199" s="62"/>
      <c r="FCK199" s="62"/>
      <c r="FCL199" s="62"/>
      <c r="FCM199" s="62"/>
      <c r="FCN199" s="62"/>
      <c r="FCO199" s="62"/>
      <c r="FCP199" s="62"/>
      <c r="FCQ199" s="62"/>
      <c r="FCR199" s="62"/>
      <c r="FCS199" s="62"/>
      <c r="FCT199" s="62"/>
      <c r="FCU199" s="62"/>
      <c r="FCV199" s="62"/>
      <c r="FCW199" s="62"/>
      <c r="FCX199" s="62"/>
      <c r="FCY199" s="62"/>
      <c r="FCZ199" s="62"/>
      <c r="FDA199" s="62"/>
      <c r="FDB199" s="62"/>
      <c r="FDC199" s="62"/>
      <c r="FDD199" s="62"/>
      <c r="FDE199" s="62"/>
      <c r="FDF199" s="62"/>
      <c r="FDG199" s="62"/>
      <c r="FDH199" s="62"/>
      <c r="FDI199" s="62"/>
      <c r="FDJ199" s="62"/>
      <c r="FDK199" s="62"/>
      <c r="FDL199" s="62"/>
      <c r="FDM199" s="62"/>
      <c r="FDN199" s="62"/>
      <c r="FDO199" s="62"/>
      <c r="FDP199" s="62"/>
      <c r="FDQ199" s="62"/>
      <c r="FDR199" s="62"/>
      <c r="FDS199" s="62"/>
      <c r="FDT199" s="62"/>
      <c r="FDU199" s="62"/>
      <c r="FDV199" s="62"/>
      <c r="FDW199" s="62"/>
      <c r="FDX199" s="62"/>
      <c r="FDY199" s="62"/>
      <c r="FDZ199" s="62"/>
      <c r="FEA199" s="62"/>
      <c r="FEB199" s="62"/>
      <c r="FEC199" s="62"/>
      <c r="FED199" s="62"/>
      <c r="FEE199" s="62"/>
      <c r="FEF199" s="62"/>
      <c r="FEG199" s="62"/>
      <c r="FEH199" s="62"/>
      <c r="FEI199" s="62"/>
      <c r="FEJ199" s="62"/>
      <c r="FEK199" s="62"/>
      <c r="FEL199" s="62"/>
      <c r="FEM199" s="62"/>
      <c r="FEN199" s="62"/>
      <c r="FEO199" s="62"/>
      <c r="FEP199" s="62"/>
      <c r="FEQ199" s="62"/>
      <c r="FER199" s="62"/>
      <c r="FES199" s="62"/>
      <c r="FET199" s="62"/>
      <c r="FEU199" s="62"/>
      <c r="FEV199" s="62"/>
      <c r="FEW199" s="62"/>
      <c r="FEX199" s="62"/>
      <c r="FEY199" s="62"/>
      <c r="FEZ199" s="62"/>
      <c r="FFA199" s="62"/>
      <c r="FFB199" s="62"/>
      <c r="FFC199" s="62"/>
      <c r="FFD199" s="62"/>
      <c r="FFE199" s="62"/>
      <c r="FFF199" s="62"/>
      <c r="FFG199" s="62"/>
      <c r="FFH199" s="62"/>
      <c r="FFI199" s="62"/>
      <c r="FFJ199" s="62"/>
      <c r="FFK199" s="62"/>
      <c r="FFL199" s="62"/>
      <c r="FFM199" s="62"/>
      <c r="FFN199" s="62"/>
      <c r="FFO199" s="62"/>
      <c r="FFP199" s="62"/>
      <c r="FFQ199" s="62"/>
      <c r="FFR199" s="62"/>
      <c r="FFS199" s="62"/>
      <c r="FFT199" s="62"/>
      <c r="FFU199" s="62"/>
      <c r="FFV199" s="62"/>
      <c r="FFW199" s="62"/>
      <c r="FFX199" s="62"/>
      <c r="FFY199" s="62"/>
      <c r="FFZ199" s="62"/>
      <c r="FGA199" s="62"/>
      <c r="FGB199" s="62"/>
      <c r="FGC199" s="62"/>
      <c r="FGD199" s="62"/>
      <c r="FGE199" s="62"/>
      <c r="FGF199" s="62"/>
      <c r="FGG199" s="62"/>
      <c r="FGH199" s="62"/>
      <c r="FGI199" s="62"/>
      <c r="FGJ199" s="62"/>
      <c r="FGK199" s="62"/>
      <c r="FGL199" s="62"/>
      <c r="FGM199" s="62"/>
      <c r="FGN199" s="62"/>
      <c r="FGO199" s="62"/>
      <c r="FGP199" s="62"/>
      <c r="FGQ199" s="62"/>
      <c r="FGR199" s="62"/>
      <c r="FGS199" s="62"/>
      <c r="FGT199" s="62"/>
      <c r="FGU199" s="62"/>
      <c r="FGV199" s="62"/>
      <c r="FGW199" s="62"/>
      <c r="FGX199" s="62"/>
      <c r="FGY199" s="62"/>
      <c r="FGZ199" s="62"/>
      <c r="FHA199" s="62"/>
      <c r="FHB199" s="62"/>
      <c r="FHC199" s="62"/>
      <c r="FHD199" s="62"/>
      <c r="FHE199" s="62"/>
      <c r="FHF199" s="62"/>
      <c r="FHG199" s="62"/>
      <c r="FHH199" s="62"/>
      <c r="FHI199" s="62"/>
      <c r="FHJ199" s="62"/>
      <c r="FHK199" s="62"/>
      <c r="FHL199" s="62"/>
      <c r="FHM199" s="62"/>
      <c r="FHN199" s="62"/>
      <c r="FHO199" s="62"/>
      <c r="FHP199" s="62"/>
      <c r="FHQ199" s="62"/>
      <c r="FHR199" s="62"/>
      <c r="FHS199" s="62"/>
      <c r="FHT199" s="62"/>
      <c r="FHU199" s="62"/>
      <c r="FHV199" s="62"/>
      <c r="FHW199" s="62"/>
      <c r="FHX199" s="62"/>
      <c r="FHY199" s="62"/>
      <c r="FHZ199" s="62"/>
      <c r="FIA199" s="62"/>
      <c r="FIB199" s="62"/>
      <c r="FIC199" s="62"/>
      <c r="FID199" s="62"/>
      <c r="FIE199" s="62"/>
      <c r="FIF199" s="62"/>
      <c r="FIG199" s="62"/>
      <c r="FIH199" s="62"/>
      <c r="FII199" s="62"/>
      <c r="FIJ199" s="62"/>
      <c r="FIK199" s="62"/>
      <c r="FIL199" s="62"/>
      <c r="FIM199" s="62"/>
      <c r="FIN199" s="62"/>
      <c r="FIO199" s="62"/>
      <c r="FIP199" s="62"/>
      <c r="FIQ199" s="62"/>
      <c r="FIR199" s="62"/>
      <c r="FIS199" s="62"/>
      <c r="FIT199" s="62"/>
      <c r="FIU199" s="62"/>
      <c r="FIV199" s="62"/>
      <c r="FIW199" s="62"/>
      <c r="FIX199" s="62"/>
      <c r="FIY199" s="62"/>
      <c r="FIZ199" s="62"/>
      <c r="FJA199" s="62"/>
      <c r="FJB199" s="62"/>
      <c r="FJC199" s="62"/>
      <c r="FJD199" s="62"/>
      <c r="FJE199" s="62"/>
      <c r="FJF199" s="62"/>
      <c r="FJG199" s="62"/>
      <c r="FJH199" s="62"/>
      <c r="FJI199" s="62"/>
      <c r="FJJ199" s="62"/>
      <c r="FJK199" s="62"/>
      <c r="FJL199" s="62"/>
      <c r="FJM199" s="62"/>
      <c r="FJN199" s="62"/>
      <c r="FJO199" s="62"/>
      <c r="FJP199" s="62"/>
      <c r="FJQ199" s="62"/>
      <c r="FJR199" s="62"/>
      <c r="FJS199" s="62"/>
      <c r="FJT199" s="62"/>
      <c r="FJU199" s="62"/>
      <c r="FJV199" s="62"/>
      <c r="FJW199" s="62"/>
      <c r="FJX199" s="62"/>
      <c r="FJY199" s="62"/>
      <c r="FJZ199" s="62"/>
      <c r="FKA199" s="62"/>
      <c r="FKB199" s="62"/>
      <c r="FKC199" s="62"/>
      <c r="FKD199" s="62"/>
      <c r="FKE199" s="62"/>
      <c r="FKF199" s="62"/>
      <c r="FKG199" s="62"/>
      <c r="FKH199" s="62"/>
      <c r="FKI199" s="62"/>
      <c r="FKJ199" s="62"/>
      <c r="FKK199" s="62"/>
      <c r="FKL199" s="62"/>
      <c r="FKM199" s="62"/>
      <c r="FKN199" s="62"/>
      <c r="FKO199" s="62"/>
      <c r="FKP199" s="62"/>
      <c r="FKQ199" s="62"/>
      <c r="FKR199" s="62"/>
      <c r="FKS199" s="62"/>
      <c r="FKT199" s="62"/>
      <c r="FKU199" s="62"/>
      <c r="FKV199" s="62"/>
      <c r="FKW199" s="62"/>
      <c r="FKX199" s="62"/>
      <c r="FKY199" s="62"/>
      <c r="FKZ199" s="62"/>
      <c r="FLA199" s="62"/>
      <c r="FLB199" s="62"/>
      <c r="FLC199" s="62"/>
      <c r="FLD199" s="62"/>
      <c r="FLE199" s="62"/>
      <c r="FLF199" s="62"/>
      <c r="FLG199" s="62"/>
      <c r="FLH199" s="62"/>
      <c r="FLI199" s="62"/>
      <c r="FLJ199" s="62"/>
      <c r="FLK199" s="62"/>
      <c r="FLL199" s="62"/>
      <c r="FLM199" s="62"/>
      <c r="FLN199" s="62"/>
      <c r="FLO199" s="62"/>
      <c r="FLP199" s="62"/>
      <c r="FLQ199" s="62"/>
      <c r="FLR199" s="62"/>
      <c r="FLS199" s="62"/>
      <c r="FLT199" s="62"/>
      <c r="FLU199" s="62"/>
      <c r="FLV199" s="62"/>
      <c r="FLW199" s="62"/>
      <c r="FLX199" s="62"/>
      <c r="FLY199" s="62"/>
      <c r="FLZ199" s="62"/>
      <c r="FMA199" s="62"/>
      <c r="FMB199" s="62"/>
      <c r="FMC199" s="62"/>
      <c r="FMD199" s="62"/>
      <c r="FME199" s="62"/>
      <c r="FMF199" s="62"/>
      <c r="FMG199" s="62"/>
      <c r="FMH199" s="62"/>
      <c r="FMI199" s="62"/>
      <c r="FMJ199" s="62"/>
      <c r="FMK199" s="62"/>
      <c r="FML199" s="62"/>
      <c r="FMM199" s="62"/>
      <c r="FMN199" s="62"/>
      <c r="FMO199" s="62"/>
      <c r="FMP199" s="62"/>
      <c r="FMQ199" s="62"/>
      <c r="FMR199" s="62"/>
      <c r="FMS199" s="62"/>
      <c r="FMT199" s="62"/>
      <c r="FMU199" s="62"/>
      <c r="FMV199" s="62"/>
      <c r="FMW199" s="62"/>
      <c r="FMX199" s="62"/>
      <c r="FMY199" s="62"/>
      <c r="FMZ199" s="62"/>
      <c r="FNA199" s="62"/>
      <c r="FNB199" s="62"/>
      <c r="FNC199" s="62"/>
      <c r="FND199" s="62"/>
      <c r="FNE199" s="62"/>
      <c r="FNF199" s="62"/>
      <c r="FNG199" s="62"/>
      <c r="FNH199" s="62"/>
      <c r="FNI199" s="62"/>
      <c r="FNJ199" s="62"/>
      <c r="FNK199" s="62"/>
      <c r="FNL199" s="62"/>
      <c r="FNM199" s="62"/>
      <c r="FNN199" s="62"/>
      <c r="FNO199" s="62"/>
      <c r="FNP199" s="62"/>
      <c r="FNQ199" s="62"/>
      <c r="FNR199" s="62"/>
      <c r="FNS199" s="62"/>
      <c r="FNT199" s="62"/>
      <c r="FNU199" s="62"/>
      <c r="FNV199" s="62"/>
      <c r="FNW199" s="62"/>
      <c r="FNX199" s="62"/>
      <c r="FNY199" s="62"/>
      <c r="FNZ199" s="62"/>
      <c r="FOA199" s="62"/>
      <c r="FOB199" s="62"/>
      <c r="FOC199" s="62"/>
      <c r="FOD199" s="62"/>
      <c r="FOE199" s="62"/>
      <c r="FOF199" s="62"/>
      <c r="FOG199" s="62"/>
      <c r="FOH199" s="62"/>
      <c r="FOI199" s="62"/>
      <c r="FOJ199" s="62"/>
      <c r="FOK199" s="62"/>
      <c r="FOL199" s="62"/>
      <c r="FOM199" s="62"/>
      <c r="FON199" s="62"/>
      <c r="FOO199" s="62"/>
      <c r="FOP199" s="62"/>
      <c r="FOQ199" s="62"/>
      <c r="FOR199" s="62"/>
      <c r="FOS199" s="62"/>
      <c r="FOT199" s="62"/>
      <c r="FOU199" s="62"/>
      <c r="FOV199" s="62"/>
      <c r="FOW199" s="62"/>
      <c r="FOX199" s="62"/>
      <c r="FOY199" s="62"/>
      <c r="FOZ199" s="62"/>
      <c r="FPA199" s="62"/>
      <c r="FPB199" s="62"/>
      <c r="FPC199" s="62"/>
      <c r="FPD199" s="62"/>
      <c r="FPE199" s="62"/>
      <c r="FPF199" s="62"/>
      <c r="FPG199" s="62"/>
      <c r="FPH199" s="62"/>
      <c r="FPI199" s="62"/>
      <c r="FPJ199" s="62"/>
      <c r="FPK199" s="62"/>
      <c r="FPL199" s="62"/>
      <c r="FPM199" s="62"/>
      <c r="FPN199" s="62"/>
      <c r="FPO199" s="62"/>
      <c r="FPP199" s="62"/>
      <c r="FPQ199" s="62"/>
      <c r="FPR199" s="62"/>
      <c r="FPS199" s="62"/>
      <c r="FPT199" s="62"/>
      <c r="FPU199" s="62"/>
      <c r="FPV199" s="62"/>
      <c r="FPW199" s="62"/>
      <c r="FPX199" s="62"/>
      <c r="FPY199" s="62"/>
      <c r="FPZ199" s="62"/>
      <c r="FQA199" s="62"/>
      <c r="FQB199" s="62"/>
      <c r="FQC199" s="62"/>
      <c r="FQD199" s="62"/>
      <c r="FQE199" s="62"/>
      <c r="FQF199" s="62"/>
      <c r="FQG199" s="62"/>
      <c r="FQH199" s="62"/>
      <c r="FQI199" s="62"/>
      <c r="FQJ199" s="62"/>
      <c r="FQK199" s="62"/>
      <c r="FQL199" s="62"/>
      <c r="FQM199" s="62"/>
      <c r="FQN199" s="62"/>
      <c r="FQO199" s="62"/>
      <c r="FQP199" s="62"/>
      <c r="FQQ199" s="62"/>
      <c r="FQR199" s="62"/>
      <c r="FQS199" s="62"/>
      <c r="FQT199" s="62"/>
      <c r="FQU199" s="62"/>
      <c r="FQV199" s="62"/>
      <c r="FQW199" s="62"/>
      <c r="FQX199" s="62"/>
      <c r="FQY199" s="62"/>
      <c r="FQZ199" s="62"/>
      <c r="FRA199" s="62"/>
      <c r="FRB199" s="62"/>
      <c r="FRC199" s="62"/>
      <c r="FRD199" s="62"/>
      <c r="FRE199" s="62"/>
      <c r="FRF199" s="62"/>
      <c r="FRG199" s="62"/>
      <c r="FRH199" s="62"/>
      <c r="FRI199" s="62"/>
      <c r="FRJ199" s="62"/>
      <c r="FRK199" s="62"/>
      <c r="FRL199" s="62"/>
      <c r="FRM199" s="62"/>
      <c r="FRN199" s="62"/>
      <c r="FRO199" s="62"/>
      <c r="FRP199" s="62"/>
      <c r="FRQ199" s="62"/>
      <c r="FRR199" s="62"/>
      <c r="FRS199" s="62"/>
      <c r="FRT199" s="62"/>
      <c r="FRU199" s="62"/>
      <c r="FRV199" s="62"/>
      <c r="FRW199" s="62"/>
      <c r="FRX199" s="62"/>
      <c r="FRY199" s="62"/>
      <c r="FRZ199" s="62"/>
      <c r="FSA199" s="62"/>
      <c r="FSB199" s="62"/>
      <c r="FSC199" s="62"/>
      <c r="FSD199" s="62"/>
      <c r="FSE199" s="62"/>
      <c r="FSF199" s="62"/>
      <c r="FSG199" s="62"/>
      <c r="FSH199" s="62"/>
      <c r="FSI199" s="62"/>
      <c r="FSJ199" s="62"/>
      <c r="FSK199" s="62"/>
      <c r="FSL199" s="62"/>
      <c r="FSM199" s="62"/>
      <c r="FSN199" s="62"/>
      <c r="FSO199" s="62"/>
      <c r="FSP199" s="62"/>
      <c r="FSQ199" s="62"/>
      <c r="FSR199" s="62"/>
      <c r="FSS199" s="62"/>
      <c r="FST199" s="62"/>
      <c r="FSU199" s="62"/>
      <c r="FSV199" s="62"/>
      <c r="FSW199" s="62"/>
      <c r="FSX199" s="62"/>
      <c r="FSY199" s="62"/>
      <c r="FSZ199" s="62"/>
      <c r="FTA199" s="62"/>
      <c r="FTB199" s="62"/>
      <c r="FTC199" s="62"/>
      <c r="FTD199" s="62"/>
      <c r="FTE199" s="62"/>
      <c r="FTF199" s="62"/>
      <c r="FTG199" s="62"/>
      <c r="FTH199" s="62"/>
      <c r="FTI199" s="62"/>
      <c r="FTJ199" s="62"/>
      <c r="FTK199" s="62"/>
      <c r="FTL199" s="62"/>
      <c r="FTM199" s="62"/>
      <c r="FTN199" s="62"/>
      <c r="FTO199" s="62"/>
      <c r="FTP199" s="62"/>
      <c r="FTQ199" s="62"/>
      <c r="FTR199" s="62"/>
      <c r="FTS199" s="62"/>
      <c r="FTT199" s="62"/>
      <c r="FTU199" s="62"/>
      <c r="FTV199" s="62"/>
      <c r="FTW199" s="62"/>
      <c r="FTX199" s="62"/>
      <c r="FTY199" s="62"/>
      <c r="FTZ199" s="62"/>
      <c r="FUA199" s="62"/>
      <c r="FUB199" s="62"/>
      <c r="FUC199" s="62"/>
      <c r="FUD199" s="62"/>
      <c r="FUE199" s="62"/>
      <c r="FUF199" s="62"/>
      <c r="FUG199" s="62"/>
      <c r="FUH199" s="62"/>
      <c r="FUI199" s="62"/>
      <c r="FUJ199" s="62"/>
      <c r="FUK199" s="62"/>
      <c r="FUL199" s="62"/>
      <c r="FUM199" s="62"/>
      <c r="FUN199" s="62"/>
      <c r="FUO199" s="62"/>
      <c r="FUP199" s="62"/>
      <c r="FUQ199" s="62"/>
      <c r="FUR199" s="62"/>
      <c r="FUS199" s="62"/>
      <c r="FUT199" s="62"/>
      <c r="FUU199" s="62"/>
      <c r="FUV199" s="62"/>
      <c r="FUW199" s="62"/>
      <c r="FUX199" s="62"/>
      <c r="FUY199" s="62"/>
      <c r="FUZ199" s="62"/>
      <c r="FVA199" s="62"/>
      <c r="FVB199" s="62"/>
      <c r="FVC199" s="62"/>
      <c r="FVD199" s="62"/>
      <c r="FVE199" s="62"/>
      <c r="FVF199" s="62"/>
      <c r="FVG199" s="62"/>
      <c r="FVH199" s="62"/>
      <c r="FVI199" s="62"/>
      <c r="FVJ199" s="62"/>
      <c r="FVK199" s="62"/>
      <c r="FVL199" s="62"/>
      <c r="FVM199" s="62"/>
      <c r="FVN199" s="62"/>
      <c r="FVO199" s="62"/>
      <c r="FVP199" s="62"/>
      <c r="FVQ199" s="62"/>
      <c r="FVR199" s="62"/>
      <c r="FVS199" s="62"/>
      <c r="FVT199" s="62"/>
      <c r="FVU199" s="62"/>
      <c r="FVV199" s="62"/>
      <c r="FVW199" s="62"/>
      <c r="FVX199" s="62"/>
      <c r="FVY199" s="62"/>
      <c r="FVZ199" s="62"/>
      <c r="FWA199" s="62"/>
      <c r="FWB199" s="62"/>
      <c r="FWC199" s="62"/>
      <c r="FWD199" s="62"/>
      <c r="FWE199" s="62"/>
      <c r="FWF199" s="62"/>
      <c r="FWG199" s="62"/>
      <c r="FWH199" s="62"/>
      <c r="FWI199" s="62"/>
      <c r="FWJ199" s="62"/>
      <c r="FWK199" s="62"/>
      <c r="FWL199" s="62"/>
      <c r="FWM199" s="62"/>
      <c r="FWN199" s="62"/>
      <c r="FWO199" s="62"/>
      <c r="FWP199" s="62"/>
      <c r="FWQ199" s="62"/>
      <c r="FWR199" s="62"/>
      <c r="FWS199" s="62"/>
      <c r="FWT199" s="62"/>
      <c r="FWU199" s="62"/>
      <c r="FWV199" s="62"/>
      <c r="FWW199" s="62"/>
      <c r="FWX199" s="62"/>
      <c r="FWY199" s="62"/>
      <c r="FWZ199" s="62"/>
      <c r="FXA199" s="62"/>
      <c r="FXB199" s="62"/>
      <c r="FXC199" s="62"/>
      <c r="FXD199" s="62"/>
      <c r="FXE199" s="62"/>
      <c r="FXF199" s="62"/>
      <c r="FXG199" s="62"/>
      <c r="FXH199" s="62"/>
      <c r="FXI199" s="62"/>
      <c r="FXJ199" s="62"/>
      <c r="FXK199" s="62"/>
      <c r="FXL199" s="62"/>
      <c r="FXM199" s="62"/>
      <c r="FXN199" s="62"/>
      <c r="FXO199" s="62"/>
      <c r="FXP199" s="62"/>
      <c r="FXQ199" s="62"/>
      <c r="FXR199" s="62"/>
      <c r="FXS199" s="62"/>
      <c r="FXT199" s="62"/>
      <c r="FXU199" s="62"/>
      <c r="FXV199" s="62"/>
      <c r="FXW199" s="62"/>
      <c r="FXX199" s="62"/>
      <c r="FXY199" s="62"/>
      <c r="FXZ199" s="62"/>
      <c r="FYA199" s="62"/>
      <c r="FYB199" s="62"/>
      <c r="FYC199" s="62"/>
      <c r="FYD199" s="62"/>
      <c r="FYE199" s="62"/>
      <c r="FYF199" s="62"/>
      <c r="FYG199" s="62"/>
      <c r="FYH199" s="62"/>
      <c r="FYI199" s="62"/>
      <c r="FYJ199" s="62"/>
      <c r="FYK199" s="62"/>
      <c r="FYL199" s="62"/>
      <c r="FYM199" s="62"/>
      <c r="FYN199" s="62"/>
      <c r="FYO199" s="62"/>
      <c r="FYP199" s="62"/>
      <c r="FYQ199" s="62"/>
      <c r="FYR199" s="62"/>
      <c r="FYS199" s="62"/>
      <c r="FYT199" s="62"/>
      <c r="FYU199" s="62"/>
      <c r="FYV199" s="62"/>
      <c r="FYW199" s="62"/>
      <c r="FYX199" s="62"/>
      <c r="FYY199" s="62"/>
      <c r="FYZ199" s="62"/>
      <c r="FZA199" s="62"/>
      <c r="FZB199" s="62"/>
      <c r="FZC199" s="62"/>
      <c r="FZD199" s="62"/>
      <c r="FZE199" s="62"/>
      <c r="FZF199" s="62"/>
      <c r="FZG199" s="62"/>
      <c r="FZH199" s="62"/>
      <c r="FZI199" s="62"/>
      <c r="FZJ199" s="62"/>
      <c r="FZK199" s="62"/>
      <c r="FZL199" s="62"/>
      <c r="FZM199" s="62"/>
      <c r="FZN199" s="62"/>
      <c r="FZO199" s="62"/>
      <c r="FZP199" s="62"/>
      <c r="FZQ199" s="62"/>
      <c r="FZR199" s="62"/>
      <c r="FZS199" s="62"/>
      <c r="FZT199" s="62"/>
      <c r="FZU199" s="62"/>
      <c r="FZV199" s="62"/>
      <c r="FZW199" s="62"/>
      <c r="FZX199" s="62"/>
      <c r="FZY199" s="62"/>
      <c r="FZZ199" s="62"/>
      <c r="GAA199" s="62"/>
      <c r="GAB199" s="62"/>
      <c r="GAC199" s="62"/>
      <c r="GAD199" s="62"/>
      <c r="GAE199" s="62"/>
      <c r="GAF199" s="62"/>
      <c r="GAG199" s="62"/>
      <c r="GAH199" s="62"/>
      <c r="GAI199" s="62"/>
      <c r="GAJ199" s="62"/>
      <c r="GAK199" s="62"/>
      <c r="GAL199" s="62"/>
      <c r="GAM199" s="62"/>
      <c r="GAN199" s="62"/>
      <c r="GAO199" s="62"/>
      <c r="GAP199" s="62"/>
      <c r="GAQ199" s="62"/>
      <c r="GAR199" s="62"/>
      <c r="GAS199" s="62"/>
      <c r="GAT199" s="62"/>
      <c r="GAU199" s="62"/>
      <c r="GAV199" s="62"/>
      <c r="GAW199" s="62"/>
      <c r="GAX199" s="62"/>
      <c r="GAY199" s="62"/>
      <c r="GAZ199" s="62"/>
      <c r="GBA199" s="62"/>
      <c r="GBB199" s="62"/>
      <c r="GBC199" s="62"/>
      <c r="GBD199" s="62"/>
      <c r="GBE199" s="62"/>
      <c r="GBF199" s="62"/>
      <c r="GBG199" s="62"/>
      <c r="GBH199" s="62"/>
      <c r="GBI199" s="62"/>
      <c r="GBJ199" s="62"/>
      <c r="GBK199" s="62"/>
      <c r="GBL199" s="62"/>
      <c r="GBM199" s="62"/>
      <c r="GBN199" s="62"/>
      <c r="GBO199" s="62"/>
      <c r="GBP199" s="62"/>
      <c r="GBQ199" s="62"/>
      <c r="GBR199" s="62"/>
      <c r="GBS199" s="62"/>
      <c r="GBT199" s="62"/>
      <c r="GBU199" s="62"/>
      <c r="GBV199" s="62"/>
      <c r="GBW199" s="62"/>
      <c r="GBX199" s="62"/>
      <c r="GBY199" s="62"/>
      <c r="GBZ199" s="62"/>
      <c r="GCA199" s="62"/>
      <c r="GCB199" s="62"/>
      <c r="GCC199" s="62"/>
      <c r="GCD199" s="62"/>
      <c r="GCE199" s="62"/>
      <c r="GCF199" s="62"/>
      <c r="GCG199" s="62"/>
      <c r="GCH199" s="62"/>
      <c r="GCI199" s="62"/>
      <c r="GCJ199" s="62"/>
      <c r="GCK199" s="62"/>
      <c r="GCL199" s="62"/>
      <c r="GCM199" s="62"/>
      <c r="GCN199" s="62"/>
      <c r="GCO199" s="62"/>
      <c r="GCP199" s="62"/>
      <c r="GCQ199" s="62"/>
      <c r="GCR199" s="62"/>
      <c r="GCS199" s="62"/>
      <c r="GCT199" s="62"/>
      <c r="GCU199" s="62"/>
      <c r="GCV199" s="62"/>
      <c r="GCW199" s="62"/>
      <c r="GCX199" s="62"/>
      <c r="GCY199" s="62"/>
      <c r="GCZ199" s="62"/>
      <c r="GDA199" s="62"/>
      <c r="GDB199" s="62"/>
      <c r="GDC199" s="62"/>
      <c r="GDD199" s="62"/>
      <c r="GDE199" s="62"/>
      <c r="GDF199" s="62"/>
      <c r="GDG199" s="62"/>
      <c r="GDH199" s="62"/>
      <c r="GDI199" s="62"/>
      <c r="GDJ199" s="62"/>
      <c r="GDK199" s="62"/>
      <c r="GDL199" s="62"/>
      <c r="GDM199" s="62"/>
      <c r="GDN199" s="62"/>
      <c r="GDO199" s="62"/>
      <c r="GDP199" s="62"/>
      <c r="GDQ199" s="62"/>
      <c r="GDR199" s="62"/>
      <c r="GDS199" s="62"/>
      <c r="GDT199" s="62"/>
      <c r="GDU199" s="62"/>
      <c r="GDV199" s="62"/>
      <c r="GDW199" s="62"/>
      <c r="GDX199" s="62"/>
      <c r="GDY199" s="62"/>
      <c r="GDZ199" s="62"/>
      <c r="GEA199" s="62"/>
      <c r="GEB199" s="62"/>
      <c r="GEC199" s="62"/>
      <c r="GED199" s="62"/>
      <c r="GEE199" s="62"/>
      <c r="GEF199" s="62"/>
      <c r="GEG199" s="62"/>
      <c r="GEH199" s="62"/>
      <c r="GEI199" s="62"/>
      <c r="GEJ199" s="62"/>
      <c r="GEK199" s="62"/>
      <c r="GEL199" s="62"/>
      <c r="GEM199" s="62"/>
      <c r="GEN199" s="62"/>
      <c r="GEO199" s="62"/>
      <c r="GEP199" s="62"/>
      <c r="GEQ199" s="62"/>
      <c r="GER199" s="62"/>
      <c r="GES199" s="62"/>
      <c r="GET199" s="62"/>
      <c r="GEU199" s="62"/>
      <c r="GEV199" s="62"/>
      <c r="GEW199" s="62"/>
      <c r="GEX199" s="62"/>
      <c r="GEY199" s="62"/>
      <c r="GEZ199" s="62"/>
      <c r="GFA199" s="62"/>
      <c r="GFB199" s="62"/>
      <c r="GFC199" s="62"/>
      <c r="GFD199" s="62"/>
      <c r="GFE199" s="62"/>
      <c r="GFF199" s="62"/>
      <c r="GFG199" s="62"/>
      <c r="GFH199" s="62"/>
      <c r="GFI199" s="62"/>
      <c r="GFJ199" s="62"/>
      <c r="GFK199" s="62"/>
      <c r="GFL199" s="62"/>
      <c r="GFM199" s="62"/>
      <c r="GFN199" s="62"/>
      <c r="GFO199" s="62"/>
      <c r="GFP199" s="62"/>
      <c r="GFQ199" s="62"/>
      <c r="GFR199" s="62"/>
      <c r="GFS199" s="62"/>
      <c r="GFT199" s="62"/>
      <c r="GFU199" s="62"/>
      <c r="GFV199" s="62"/>
      <c r="GFW199" s="62"/>
      <c r="GFX199" s="62"/>
      <c r="GFY199" s="62"/>
      <c r="GFZ199" s="62"/>
      <c r="GGA199" s="62"/>
      <c r="GGB199" s="62"/>
      <c r="GGC199" s="62"/>
      <c r="GGD199" s="62"/>
      <c r="GGE199" s="62"/>
      <c r="GGF199" s="62"/>
      <c r="GGG199" s="62"/>
      <c r="GGH199" s="62"/>
      <c r="GGI199" s="62"/>
      <c r="GGJ199" s="62"/>
      <c r="GGK199" s="62"/>
      <c r="GGL199" s="62"/>
      <c r="GGM199" s="62"/>
      <c r="GGN199" s="62"/>
      <c r="GGO199" s="62"/>
      <c r="GGP199" s="62"/>
      <c r="GGQ199" s="62"/>
      <c r="GGR199" s="62"/>
      <c r="GGS199" s="62"/>
      <c r="GGT199" s="62"/>
      <c r="GGU199" s="62"/>
      <c r="GGV199" s="62"/>
      <c r="GGW199" s="62"/>
      <c r="GGX199" s="62"/>
      <c r="GGY199" s="62"/>
      <c r="GGZ199" s="62"/>
      <c r="GHA199" s="62"/>
      <c r="GHB199" s="62"/>
      <c r="GHC199" s="62"/>
      <c r="GHD199" s="62"/>
      <c r="GHE199" s="62"/>
      <c r="GHF199" s="62"/>
      <c r="GHG199" s="62"/>
      <c r="GHH199" s="62"/>
      <c r="GHI199" s="62"/>
      <c r="GHJ199" s="62"/>
      <c r="GHK199" s="62"/>
      <c r="GHL199" s="62"/>
      <c r="GHM199" s="62"/>
      <c r="GHN199" s="62"/>
      <c r="GHO199" s="62"/>
      <c r="GHP199" s="62"/>
      <c r="GHQ199" s="62"/>
      <c r="GHR199" s="62"/>
      <c r="GHS199" s="62"/>
      <c r="GHT199" s="62"/>
      <c r="GHU199" s="62"/>
      <c r="GHV199" s="62"/>
      <c r="GHW199" s="62"/>
      <c r="GHX199" s="62"/>
      <c r="GHY199" s="62"/>
      <c r="GHZ199" s="62"/>
      <c r="GIA199" s="62"/>
      <c r="GIB199" s="62"/>
      <c r="GIC199" s="62"/>
      <c r="GID199" s="62"/>
      <c r="GIE199" s="62"/>
      <c r="GIF199" s="62"/>
      <c r="GIG199" s="62"/>
      <c r="GIH199" s="62"/>
      <c r="GII199" s="62"/>
      <c r="GIJ199" s="62"/>
      <c r="GIK199" s="62"/>
      <c r="GIL199" s="62"/>
      <c r="GIM199" s="62"/>
      <c r="GIN199" s="62"/>
      <c r="GIO199" s="62"/>
      <c r="GIP199" s="62"/>
      <c r="GIQ199" s="62"/>
      <c r="GIR199" s="62"/>
      <c r="GIS199" s="62"/>
      <c r="GIT199" s="62"/>
      <c r="GIU199" s="62"/>
      <c r="GIV199" s="62"/>
      <c r="GIW199" s="62"/>
      <c r="GIX199" s="62"/>
      <c r="GIY199" s="62"/>
      <c r="GIZ199" s="62"/>
      <c r="GJA199" s="62"/>
      <c r="GJB199" s="62"/>
      <c r="GJC199" s="62"/>
      <c r="GJD199" s="62"/>
      <c r="GJE199" s="62"/>
      <c r="GJF199" s="62"/>
      <c r="GJG199" s="62"/>
      <c r="GJH199" s="62"/>
      <c r="GJI199" s="62"/>
      <c r="GJJ199" s="62"/>
      <c r="GJK199" s="62"/>
      <c r="GJL199" s="62"/>
      <c r="GJM199" s="62"/>
      <c r="GJN199" s="62"/>
      <c r="GJO199" s="62"/>
      <c r="GJP199" s="62"/>
      <c r="GJQ199" s="62"/>
      <c r="GJR199" s="62"/>
      <c r="GJS199" s="62"/>
      <c r="GJT199" s="62"/>
      <c r="GJU199" s="62"/>
      <c r="GJV199" s="62"/>
      <c r="GJW199" s="62"/>
      <c r="GJX199" s="62"/>
      <c r="GJY199" s="62"/>
      <c r="GJZ199" s="62"/>
      <c r="GKA199" s="62"/>
      <c r="GKB199" s="62"/>
      <c r="GKC199" s="62"/>
      <c r="GKD199" s="62"/>
      <c r="GKE199" s="62"/>
      <c r="GKF199" s="62"/>
      <c r="GKG199" s="62"/>
      <c r="GKH199" s="62"/>
      <c r="GKI199" s="62"/>
      <c r="GKJ199" s="62"/>
      <c r="GKK199" s="62"/>
      <c r="GKL199" s="62"/>
      <c r="GKM199" s="62"/>
      <c r="GKN199" s="62"/>
      <c r="GKO199" s="62"/>
      <c r="GKP199" s="62"/>
      <c r="GKQ199" s="62"/>
      <c r="GKR199" s="62"/>
      <c r="GKS199" s="62"/>
      <c r="GKT199" s="62"/>
      <c r="GKU199" s="62"/>
      <c r="GKV199" s="62"/>
      <c r="GKW199" s="62"/>
      <c r="GKX199" s="62"/>
      <c r="GKY199" s="62"/>
      <c r="GKZ199" s="62"/>
      <c r="GLA199" s="62"/>
      <c r="GLB199" s="62"/>
      <c r="GLC199" s="62"/>
      <c r="GLD199" s="62"/>
      <c r="GLE199" s="62"/>
      <c r="GLF199" s="62"/>
      <c r="GLG199" s="62"/>
      <c r="GLH199" s="62"/>
      <c r="GLI199" s="62"/>
      <c r="GLJ199" s="62"/>
      <c r="GLK199" s="62"/>
      <c r="GLL199" s="62"/>
      <c r="GLM199" s="62"/>
      <c r="GLN199" s="62"/>
      <c r="GLO199" s="62"/>
      <c r="GLP199" s="62"/>
      <c r="GLQ199" s="62"/>
      <c r="GLR199" s="62"/>
      <c r="GLS199" s="62"/>
      <c r="GLT199" s="62"/>
      <c r="GLU199" s="62"/>
      <c r="GLV199" s="62"/>
      <c r="GLW199" s="62"/>
      <c r="GLX199" s="62"/>
      <c r="GLY199" s="62"/>
      <c r="GLZ199" s="62"/>
      <c r="GMA199" s="62"/>
      <c r="GMB199" s="62"/>
      <c r="GMC199" s="62"/>
      <c r="GMD199" s="62"/>
      <c r="GME199" s="62"/>
      <c r="GMF199" s="62"/>
      <c r="GMG199" s="62"/>
      <c r="GMH199" s="62"/>
      <c r="GMI199" s="62"/>
      <c r="GMJ199" s="62"/>
      <c r="GMK199" s="62"/>
      <c r="GML199" s="62"/>
      <c r="GMM199" s="62"/>
      <c r="GMN199" s="62"/>
      <c r="GMO199" s="62"/>
      <c r="GMP199" s="62"/>
      <c r="GMQ199" s="62"/>
      <c r="GMR199" s="62"/>
      <c r="GMS199" s="62"/>
      <c r="GMT199" s="62"/>
      <c r="GMU199" s="62"/>
      <c r="GMV199" s="62"/>
      <c r="GMW199" s="62"/>
      <c r="GMX199" s="62"/>
      <c r="GMY199" s="62"/>
      <c r="GMZ199" s="62"/>
      <c r="GNA199" s="62"/>
      <c r="GNB199" s="62"/>
      <c r="GNC199" s="62"/>
      <c r="GND199" s="62"/>
      <c r="GNE199" s="62"/>
      <c r="GNF199" s="62"/>
      <c r="GNG199" s="62"/>
      <c r="GNH199" s="62"/>
      <c r="GNI199" s="62"/>
      <c r="GNJ199" s="62"/>
      <c r="GNK199" s="62"/>
      <c r="GNL199" s="62"/>
      <c r="GNM199" s="62"/>
      <c r="GNN199" s="62"/>
      <c r="GNO199" s="62"/>
      <c r="GNP199" s="62"/>
      <c r="GNQ199" s="62"/>
      <c r="GNR199" s="62"/>
      <c r="GNS199" s="62"/>
      <c r="GNT199" s="62"/>
      <c r="GNU199" s="62"/>
      <c r="GNV199" s="62"/>
      <c r="GNW199" s="62"/>
      <c r="GNX199" s="62"/>
      <c r="GNY199" s="62"/>
      <c r="GNZ199" s="62"/>
      <c r="GOA199" s="62"/>
      <c r="GOB199" s="62"/>
      <c r="GOC199" s="62"/>
      <c r="GOD199" s="62"/>
      <c r="GOE199" s="62"/>
      <c r="GOF199" s="62"/>
      <c r="GOG199" s="62"/>
      <c r="GOH199" s="62"/>
      <c r="GOI199" s="62"/>
      <c r="GOJ199" s="62"/>
      <c r="GOK199" s="62"/>
      <c r="GOL199" s="62"/>
      <c r="GOM199" s="62"/>
      <c r="GON199" s="62"/>
      <c r="GOO199" s="62"/>
      <c r="GOP199" s="62"/>
      <c r="GOQ199" s="62"/>
      <c r="GOR199" s="62"/>
      <c r="GOS199" s="62"/>
      <c r="GOT199" s="62"/>
      <c r="GOU199" s="62"/>
      <c r="GOV199" s="62"/>
      <c r="GOW199" s="62"/>
      <c r="GOX199" s="62"/>
      <c r="GOY199" s="62"/>
      <c r="GOZ199" s="62"/>
      <c r="GPA199" s="62"/>
      <c r="GPB199" s="62"/>
      <c r="GPC199" s="62"/>
      <c r="GPD199" s="62"/>
      <c r="GPE199" s="62"/>
      <c r="GPF199" s="62"/>
      <c r="GPG199" s="62"/>
      <c r="GPH199" s="62"/>
      <c r="GPI199" s="62"/>
      <c r="GPJ199" s="62"/>
      <c r="GPK199" s="62"/>
      <c r="GPL199" s="62"/>
      <c r="GPM199" s="62"/>
      <c r="GPN199" s="62"/>
      <c r="GPO199" s="62"/>
      <c r="GPP199" s="62"/>
      <c r="GPQ199" s="62"/>
      <c r="GPR199" s="62"/>
      <c r="GPS199" s="62"/>
      <c r="GPT199" s="62"/>
      <c r="GPU199" s="62"/>
      <c r="GPV199" s="62"/>
      <c r="GPW199" s="62"/>
      <c r="GPX199" s="62"/>
      <c r="GPY199" s="62"/>
      <c r="GPZ199" s="62"/>
      <c r="GQA199" s="62"/>
      <c r="GQB199" s="62"/>
      <c r="GQC199" s="62"/>
      <c r="GQD199" s="62"/>
      <c r="GQE199" s="62"/>
      <c r="GQF199" s="62"/>
      <c r="GQG199" s="62"/>
      <c r="GQH199" s="62"/>
      <c r="GQI199" s="62"/>
      <c r="GQJ199" s="62"/>
      <c r="GQK199" s="62"/>
      <c r="GQL199" s="62"/>
      <c r="GQM199" s="62"/>
      <c r="GQN199" s="62"/>
      <c r="GQO199" s="62"/>
      <c r="GQP199" s="62"/>
      <c r="GQQ199" s="62"/>
      <c r="GQR199" s="62"/>
      <c r="GQS199" s="62"/>
      <c r="GQT199" s="62"/>
      <c r="GQU199" s="62"/>
      <c r="GQV199" s="62"/>
      <c r="GQW199" s="62"/>
      <c r="GQX199" s="62"/>
      <c r="GQY199" s="62"/>
      <c r="GQZ199" s="62"/>
      <c r="GRA199" s="62"/>
      <c r="GRB199" s="62"/>
      <c r="GRC199" s="62"/>
      <c r="GRD199" s="62"/>
      <c r="GRE199" s="62"/>
      <c r="GRF199" s="62"/>
      <c r="GRG199" s="62"/>
      <c r="GRH199" s="62"/>
      <c r="GRI199" s="62"/>
      <c r="GRJ199" s="62"/>
      <c r="GRK199" s="62"/>
      <c r="GRL199" s="62"/>
      <c r="GRM199" s="62"/>
      <c r="GRN199" s="62"/>
      <c r="GRO199" s="62"/>
      <c r="GRP199" s="62"/>
      <c r="GRQ199" s="62"/>
      <c r="GRR199" s="62"/>
      <c r="GRS199" s="62"/>
      <c r="GRT199" s="62"/>
      <c r="GRU199" s="62"/>
      <c r="GRV199" s="62"/>
      <c r="GRW199" s="62"/>
      <c r="GRX199" s="62"/>
      <c r="GRY199" s="62"/>
      <c r="GRZ199" s="62"/>
      <c r="GSA199" s="62"/>
      <c r="GSB199" s="62"/>
      <c r="GSC199" s="62"/>
      <c r="GSD199" s="62"/>
      <c r="GSE199" s="62"/>
      <c r="GSF199" s="62"/>
      <c r="GSG199" s="62"/>
      <c r="GSH199" s="62"/>
      <c r="GSI199" s="62"/>
      <c r="GSJ199" s="62"/>
      <c r="GSK199" s="62"/>
      <c r="GSL199" s="62"/>
      <c r="GSM199" s="62"/>
      <c r="GSN199" s="62"/>
      <c r="GSO199" s="62"/>
      <c r="GSP199" s="62"/>
      <c r="GSQ199" s="62"/>
      <c r="GSR199" s="62"/>
      <c r="GSS199" s="62"/>
      <c r="GST199" s="62"/>
      <c r="GSU199" s="62"/>
      <c r="GSV199" s="62"/>
      <c r="GSW199" s="62"/>
      <c r="GSX199" s="62"/>
      <c r="GSY199" s="62"/>
      <c r="GSZ199" s="62"/>
      <c r="GTA199" s="62"/>
      <c r="GTB199" s="62"/>
      <c r="GTC199" s="62"/>
      <c r="GTD199" s="62"/>
      <c r="GTE199" s="62"/>
      <c r="GTF199" s="62"/>
      <c r="GTG199" s="62"/>
      <c r="GTH199" s="62"/>
      <c r="GTI199" s="62"/>
      <c r="GTJ199" s="62"/>
      <c r="GTK199" s="62"/>
      <c r="GTL199" s="62"/>
      <c r="GTM199" s="62"/>
      <c r="GTN199" s="62"/>
      <c r="GTO199" s="62"/>
      <c r="GTP199" s="62"/>
      <c r="GTQ199" s="62"/>
      <c r="GTR199" s="62"/>
      <c r="GTS199" s="62"/>
      <c r="GTT199" s="62"/>
      <c r="GTU199" s="62"/>
      <c r="GTV199" s="62"/>
      <c r="GTW199" s="62"/>
      <c r="GTX199" s="62"/>
      <c r="GTY199" s="62"/>
      <c r="GTZ199" s="62"/>
      <c r="GUA199" s="62"/>
      <c r="GUB199" s="62"/>
      <c r="GUC199" s="62"/>
      <c r="GUD199" s="62"/>
      <c r="GUE199" s="62"/>
      <c r="GUF199" s="62"/>
      <c r="GUG199" s="62"/>
      <c r="GUH199" s="62"/>
      <c r="GUI199" s="62"/>
      <c r="GUJ199" s="62"/>
      <c r="GUK199" s="62"/>
      <c r="GUL199" s="62"/>
      <c r="GUM199" s="62"/>
      <c r="GUN199" s="62"/>
      <c r="GUO199" s="62"/>
      <c r="GUP199" s="62"/>
      <c r="GUQ199" s="62"/>
      <c r="GUR199" s="62"/>
      <c r="GUS199" s="62"/>
      <c r="GUT199" s="62"/>
      <c r="GUU199" s="62"/>
      <c r="GUV199" s="62"/>
      <c r="GUW199" s="62"/>
      <c r="GUX199" s="62"/>
      <c r="GUY199" s="62"/>
      <c r="GUZ199" s="62"/>
      <c r="GVA199" s="62"/>
      <c r="GVB199" s="62"/>
      <c r="GVC199" s="62"/>
      <c r="GVD199" s="62"/>
      <c r="GVE199" s="62"/>
      <c r="GVF199" s="62"/>
      <c r="GVG199" s="62"/>
      <c r="GVH199" s="62"/>
      <c r="GVI199" s="62"/>
      <c r="GVJ199" s="62"/>
      <c r="GVK199" s="62"/>
      <c r="GVL199" s="62"/>
      <c r="GVM199" s="62"/>
      <c r="GVN199" s="62"/>
      <c r="GVO199" s="62"/>
      <c r="GVP199" s="62"/>
      <c r="GVQ199" s="62"/>
      <c r="GVR199" s="62"/>
      <c r="GVS199" s="62"/>
      <c r="GVT199" s="62"/>
      <c r="GVU199" s="62"/>
      <c r="GVV199" s="62"/>
      <c r="GVW199" s="62"/>
      <c r="GVX199" s="62"/>
      <c r="GVY199" s="62"/>
      <c r="GVZ199" s="62"/>
      <c r="GWA199" s="62"/>
      <c r="GWB199" s="62"/>
      <c r="GWC199" s="62"/>
      <c r="GWD199" s="62"/>
      <c r="GWE199" s="62"/>
      <c r="GWF199" s="62"/>
      <c r="GWG199" s="62"/>
      <c r="GWH199" s="62"/>
      <c r="GWI199" s="62"/>
      <c r="GWJ199" s="62"/>
      <c r="GWK199" s="62"/>
      <c r="GWL199" s="62"/>
      <c r="GWM199" s="62"/>
      <c r="GWN199" s="62"/>
      <c r="GWO199" s="62"/>
      <c r="GWP199" s="62"/>
      <c r="GWQ199" s="62"/>
      <c r="GWR199" s="62"/>
      <c r="GWS199" s="62"/>
      <c r="GWT199" s="62"/>
      <c r="GWU199" s="62"/>
      <c r="GWV199" s="62"/>
      <c r="GWW199" s="62"/>
      <c r="GWX199" s="62"/>
      <c r="GWY199" s="62"/>
      <c r="GWZ199" s="62"/>
      <c r="GXA199" s="62"/>
      <c r="GXB199" s="62"/>
      <c r="GXC199" s="62"/>
      <c r="GXD199" s="62"/>
      <c r="GXE199" s="62"/>
      <c r="GXF199" s="62"/>
      <c r="GXG199" s="62"/>
      <c r="GXH199" s="62"/>
      <c r="GXI199" s="62"/>
      <c r="GXJ199" s="62"/>
      <c r="GXK199" s="62"/>
      <c r="GXL199" s="62"/>
      <c r="GXM199" s="62"/>
      <c r="GXN199" s="62"/>
      <c r="GXO199" s="62"/>
      <c r="GXP199" s="62"/>
      <c r="GXQ199" s="62"/>
      <c r="GXR199" s="62"/>
      <c r="GXS199" s="62"/>
      <c r="GXT199" s="62"/>
      <c r="GXU199" s="62"/>
      <c r="GXV199" s="62"/>
      <c r="GXW199" s="62"/>
      <c r="GXX199" s="62"/>
      <c r="GXY199" s="62"/>
      <c r="GXZ199" s="62"/>
      <c r="GYA199" s="62"/>
      <c r="GYB199" s="62"/>
      <c r="GYC199" s="62"/>
      <c r="GYD199" s="62"/>
      <c r="GYE199" s="62"/>
      <c r="GYF199" s="62"/>
      <c r="GYG199" s="62"/>
      <c r="GYH199" s="62"/>
      <c r="GYI199" s="62"/>
      <c r="GYJ199" s="62"/>
      <c r="GYK199" s="62"/>
      <c r="GYL199" s="62"/>
      <c r="GYM199" s="62"/>
      <c r="GYN199" s="62"/>
      <c r="GYO199" s="62"/>
      <c r="GYP199" s="62"/>
      <c r="GYQ199" s="62"/>
      <c r="GYR199" s="62"/>
      <c r="GYS199" s="62"/>
      <c r="GYT199" s="62"/>
      <c r="GYU199" s="62"/>
      <c r="GYV199" s="62"/>
      <c r="GYW199" s="62"/>
      <c r="GYX199" s="62"/>
      <c r="GYY199" s="62"/>
      <c r="GYZ199" s="62"/>
      <c r="GZA199" s="62"/>
      <c r="GZB199" s="62"/>
      <c r="GZC199" s="62"/>
      <c r="GZD199" s="62"/>
      <c r="GZE199" s="62"/>
      <c r="GZF199" s="62"/>
      <c r="GZG199" s="62"/>
      <c r="GZH199" s="62"/>
      <c r="GZI199" s="62"/>
      <c r="GZJ199" s="62"/>
      <c r="GZK199" s="62"/>
      <c r="GZL199" s="62"/>
      <c r="GZM199" s="62"/>
      <c r="GZN199" s="62"/>
      <c r="GZO199" s="62"/>
      <c r="GZP199" s="62"/>
      <c r="GZQ199" s="62"/>
      <c r="GZR199" s="62"/>
      <c r="GZS199" s="62"/>
      <c r="GZT199" s="62"/>
      <c r="GZU199" s="62"/>
      <c r="GZV199" s="62"/>
      <c r="GZW199" s="62"/>
      <c r="GZX199" s="62"/>
      <c r="GZY199" s="62"/>
      <c r="GZZ199" s="62"/>
      <c r="HAA199" s="62"/>
      <c r="HAB199" s="62"/>
      <c r="HAC199" s="62"/>
      <c r="HAD199" s="62"/>
      <c r="HAE199" s="62"/>
      <c r="HAF199" s="62"/>
      <c r="HAG199" s="62"/>
      <c r="HAH199" s="62"/>
      <c r="HAI199" s="62"/>
      <c r="HAJ199" s="62"/>
      <c r="HAK199" s="62"/>
      <c r="HAL199" s="62"/>
      <c r="HAM199" s="62"/>
      <c r="HAN199" s="62"/>
      <c r="HAO199" s="62"/>
      <c r="HAP199" s="62"/>
      <c r="HAQ199" s="62"/>
      <c r="HAR199" s="62"/>
      <c r="HAS199" s="62"/>
      <c r="HAT199" s="62"/>
      <c r="HAU199" s="62"/>
      <c r="HAV199" s="62"/>
      <c r="HAW199" s="62"/>
      <c r="HAX199" s="62"/>
      <c r="HAY199" s="62"/>
      <c r="HAZ199" s="62"/>
      <c r="HBA199" s="62"/>
      <c r="HBB199" s="62"/>
      <c r="HBC199" s="62"/>
      <c r="HBD199" s="62"/>
      <c r="HBE199" s="62"/>
      <c r="HBF199" s="62"/>
      <c r="HBG199" s="62"/>
      <c r="HBH199" s="62"/>
      <c r="HBI199" s="62"/>
      <c r="HBJ199" s="62"/>
      <c r="HBK199" s="62"/>
      <c r="HBL199" s="62"/>
      <c r="HBM199" s="62"/>
      <c r="HBN199" s="62"/>
      <c r="HBO199" s="62"/>
      <c r="HBP199" s="62"/>
      <c r="HBQ199" s="62"/>
      <c r="HBR199" s="62"/>
      <c r="HBS199" s="62"/>
      <c r="HBT199" s="62"/>
      <c r="HBU199" s="62"/>
      <c r="HBV199" s="62"/>
      <c r="HBW199" s="62"/>
      <c r="HBX199" s="62"/>
      <c r="HBY199" s="62"/>
      <c r="HBZ199" s="62"/>
      <c r="HCA199" s="62"/>
      <c r="HCB199" s="62"/>
      <c r="HCC199" s="62"/>
      <c r="HCD199" s="62"/>
      <c r="HCE199" s="62"/>
      <c r="HCF199" s="62"/>
      <c r="HCG199" s="62"/>
      <c r="HCH199" s="62"/>
      <c r="HCI199" s="62"/>
      <c r="HCJ199" s="62"/>
      <c r="HCK199" s="62"/>
      <c r="HCL199" s="62"/>
      <c r="HCM199" s="62"/>
      <c r="HCN199" s="62"/>
      <c r="HCO199" s="62"/>
      <c r="HCP199" s="62"/>
      <c r="HCQ199" s="62"/>
      <c r="HCR199" s="62"/>
      <c r="HCS199" s="62"/>
      <c r="HCT199" s="62"/>
      <c r="HCU199" s="62"/>
      <c r="HCV199" s="62"/>
      <c r="HCW199" s="62"/>
      <c r="HCX199" s="62"/>
      <c r="HCY199" s="62"/>
      <c r="HCZ199" s="62"/>
      <c r="HDA199" s="62"/>
      <c r="HDB199" s="62"/>
      <c r="HDC199" s="62"/>
      <c r="HDD199" s="62"/>
      <c r="HDE199" s="62"/>
      <c r="HDF199" s="62"/>
      <c r="HDG199" s="62"/>
      <c r="HDH199" s="62"/>
      <c r="HDI199" s="62"/>
      <c r="HDJ199" s="62"/>
      <c r="HDK199" s="62"/>
      <c r="HDL199" s="62"/>
      <c r="HDM199" s="62"/>
      <c r="HDN199" s="62"/>
      <c r="HDO199" s="62"/>
      <c r="HDP199" s="62"/>
      <c r="HDQ199" s="62"/>
      <c r="HDR199" s="62"/>
      <c r="HDS199" s="62"/>
      <c r="HDT199" s="62"/>
      <c r="HDU199" s="62"/>
      <c r="HDV199" s="62"/>
      <c r="HDW199" s="62"/>
      <c r="HDX199" s="62"/>
      <c r="HDY199" s="62"/>
      <c r="HDZ199" s="62"/>
      <c r="HEA199" s="62"/>
      <c r="HEB199" s="62"/>
      <c r="HEC199" s="62"/>
      <c r="HED199" s="62"/>
      <c r="HEE199" s="62"/>
      <c r="HEF199" s="62"/>
      <c r="HEG199" s="62"/>
      <c r="HEH199" s="62"/>
      <c r="HEI199" s="62"/>
      <c r="HEJ199" s="62"/>
      <c r="HEK199" s="62"/>
      <c r="HEL199" s="62"/>
      <c r="HEM199" s="62"/>
      <c r="HEN199" s="62"/>
      <c r="HEO199" s="62"/>
      <c r="HEP199" s="62"/>
      <c r="HEQ199" s="62"/>
      <c r="HER199" s="62"/>
      <c r="HES199" s="62"/>
      <c r="HET199" s="62"/>
      <c r="HEU199" s="62"/>
      <c r="HEV199" s="62"/>
      <c r="HEW199" s="62"/>
      <c r="HEX199" s="62"/>
      <c r="HEY199" s="62"/>
      <c r="HEZ199" s="62"/>
      <c r="HFA199" s="62"/>
      <c r="HFB199" s="62"/>
      <c r="HFC199" s="62"/>
      <c r="HFD199" s="62"/>
      <c r="HFE199" s="62"/>
      <c r="HFF199" s="62"/>
      <c r="HFG199" s="62"/>
      <c r="HFH199" s="62"/>
      <c r="HFI199" s="62"/>
      <c r="HFJ199" s="62"/>
      <c r="HFK199" s="62"/>
      <c r="HFL199" s="62"/>
      <c r="HFM199" s="62"/>
      <c r="HFN199" s="62"/>
      <c r="HFO199" s="62"/>
      <c r="HFP199" s="62"/>
      <c r="HFQ199" s="62"/>
      <c r="HFR199" s="62"/>
      <c r="HFS199" s="62"/>
      <c r="HFT199" s="62"/>
      <c r="HFU199" s="62"/>
      <c r="HFV199" s="62"/>
      <c r="HFW199" s="62"/>
      <c r="HFX199" s="62"/>
      <c r="HFY199" s="62"/>
      <c r="HFZ199" s="62"/>
      <c r="HGA199" s="62"/>
      <c r="HGB199" s="62"/>
      <c r="HGC199" s="62"/>
      <c r="HGD199" s="62"/>
      <c r="HGE199" s="62"/>
      <c r="HGF199" s="62"/>
      <c r="HGG199" s="62"/>
      <c r="HGH199" s="62"/>
      <c r="HGI199" s="62"/>
      <c r="HGJ199" s="62"/>
      <c r="HGK199" s="62"/>
      <c r="HGL199" s="62"/>
      <c r="HGM199" s="62"/>
      <c r="HGN199" s="62"/>
      <c r="HGO199" s="62"/>
      <c r="HGP199" s="62"/>
      <c r="HGQ199" s="62"/>
      <c r="HGR199" s="62"/>
      <c r="HGS199" s="62"/>
      <c r="HGT199" s="62"/>
      <c r="HGU199" s="62"/>
      <c r="HGV199" s="62"/>
      <c r="HGW199" s="62"/>
      <c r="HGX199" s="62"/>
      <c r="HGY199" s="62"/>
      <c r="HGZ199" s="62"/>
      <c r="HHA199" s="62"/>
      <c r="HHB199" s="62"/>
      <c r="HHC199" s="62"/>
      <c r="HHD199" s="62"/>
      <c r="HHE199" s="62"/>
      <c r="HHF199" s="62"/>
      <c r="HHG199" s="62"/>
      <c r="HHH199" s="62"/>
      <c r="HHI199" s="62"/>
      <c r="HHJ199" s="62"/>
      <c r="HHK199" s="62"/>
      <c r="HHL199" s="62"/>
      <c r="HHM199" s="62"/>
      <c r="HHN199" s="62"/>
      <c r="HHO199" s="62"/>
      <c r="HHP199" s="62"/>
      <c r="HHQ199" s="62"/>
      <c r="HHR199" s="62"/>
      <c r="HHS199" s="62"/>
      <c r="HHT199" s="62"/>
      <c r="HHU199" s="62"/>
      <c r="HHV199" s="62"/>
      <c r="HHW199" s="62"/>
      <c r="HHX199" s="62"/>
      <c r="HHY199" s="62"/>
      <c r="HHZ199" s="62"/>
      <c r="HIA199" s="62"/>
      <c r="HIB199" s="62"/>
      <c r="HIC199" s="62"/>
      <c r="HID199" s="62"/>
      <c r="HIE199" s="62"/>
      <c r="HIF199" s="62"/>
      <c r="HIG199" s="62"/>
      <c r="HIH199" s="62"/>
      <c r="HII199" s="62"/>
      <c r="HIJ199" s="62"/>
      <c r="HIK199" s="62"/>
      <c r="HIL199" s="62"/>
      <c r="HIM199" s="62"/>
      <c r="HIN199" s="62"/>
      <c r="HIO199" s="62"/>
      <c r="HIP199" s="62"/>
      <c r="HIQ199" s="62"/>
      <c r="HIR199" s="62"/>
      <c r="HIS199" s="62"/>
      <c r="HIT199" s="62"/>
      <c r="HIU199" s="62"/>
      <c r="HIV199" s="62"/>
      <c r="HIW199" s="62"/>
      <c r="HIX199" s="62"/>
      <c r="HIY199" s="62"/>
      <c r="HIZ199" s="62"/>
      <c r="HJA199" s="62"/>
      <c r="HJB199" s="62"/>
      <c r="HJC199" s="62"/>
      <c r="HJD199" s="62"/>
      <c r="HJE199" s="62"/>
      <c r="HJF199" s="62"/>
      <c r="HJG199" s="62"/>
      <c r="HJH199" s="62"/>
      <c r="HJI199" s="62"/>
      <c r="HJJ199" s="62"/>
      <c r="HJK199" s="62"/>
      <c r="HJL199" s="62"/>
      <c r="HJM199" s="62"/>
      <c r="HJN199" s="62"/>
      <c r="HJO199" s="62"/>
      <c r="HJP199" s="62"/>
      <c r="HJQ199" s="62"/>
      <c r="HJR199" s="62"/>
      <c r="HJS199" s="62"/>
      <c r="HJT199" s="62"/>
      <c r="HJU199" s="62"/>
      <c r="HJV199" s="62"/>
      <c r="HJW199" s="62"/>
      <c r="HJX199" s="62"/>
      <c r="HJY199" s="62"/>
      <c r="HJZ199" s="62"/>
      <c r="HKA199" s="62"/>
      <c r="HKB199" s="62"/>
      <c r="HKC199" s="62"/>
      <c r="HKD199" s="62"/>
      <c r="HKE199" s="62"/>
      <c r="HKF199" s="62"/>
      <c r="HKG199" s="62"/>
      <c r="HKH199" s="62"/>
      <c r="HKI199" s="62"/>
      <c r="HKJ199" s="62"/>
      <c r="HKK199" s="62"/>
      <c r="HKL199" s="62"/>
      <c r="HKM199" s="62"/>
      <c r="HKN199" s="62"/>
      <c r="HKO199" s="62"/>
      <c r="HKP199" s="62"/>
      <c r="HKQ199" s="62"/>
      <c r="HKR199" s="62"/>
      <c r="HKS199" s="62"/>
      <c r="HKT199" s="62"/>
      <c r="HKU199" s="62"/>
      <c r="HKV199" s="62"/>
      <c r="HKW199" s="62"/>
      <c r="HKX199" s="62"/>
      <c r="HKY199" s="62"/>
      <c r="HKZ199" s="62"/>
      <c r="HLA199" s="62"/>
      <c r="HLB199" s="62"/>
      <c r="HLC199" s="62"/>
      <c r="HLD199" s="62"/>
      <c r="HLE199" s="62"/>
      <c r="HLF199" s="62"/>
      <c r="HLG199" s="62"/>
      <c r="HLH199" s="62"/>
      <c r="HLI199" s="62"/>
      <c r="HLJ199" s="62"/>
      <c r="HLK199" s="62"/>
      <c r="HLL199" s="62"/>
      <c r="HLM199" s="62"/>
      <c r="HLN199" s="62"/>
      <c r="HLO199" s="62"/>
      <c r="HLP199" s="62"/>
      <c r="HLQ199" s="62"/>
      <c r="HLR199" s="62"/>
      <c r="HLS199" s="62"/>
      <c r="HLT199" s="62"/>
      <c r="HLU199" s="62"/>
      <c r="HLV199" s="62"/>
      <c r="HLW199" s="62"/>
      <c r="HLX199" s="62"/>
      <c r="HLY199" s="62"/>
      <c r="HLZ199" s="62"/>
      <c r="HMA199" s="62"/>
      <c r="HMB199" s="62"/>
      <c r="HMC199" s="62"/>
      <c r="HMD199" s="62"/>
      <c r="HME199" s="62"/>
      <c r="HMF199" s="62"/>
      <c r="HMG199" s="62"/>
      <c r="HMH199" s="62"/>
      <c r="HMI199" s="62"/>
      <c r="HMJ199" s="62"/>
      <c r="HMK199" s="62"/>
      <c r="HML199" s="62"/>
      <c r="HMM199" s="62"/>
      <c r="HMN199" s="62"/>
      <c r="HMO199" s="62"/>
      <c r="HMP199" s="62"/>
      <c r="HMQ199" s="62"/>
      <c r="HMR199" s="62"/>
      <c r="HMS199" s="62"/>
      <c r="HMT199" s="62"/>
      <c r="HMU199" s="62"/>
      <c r="HMV199" s="62"/>
      <c r="HMW199" s="62"/>
      <c r="HMX199" s="62"/>
      <c r="HMY199" s="62"/>
      <c r="HMZ199" s="62"/>
      <c r="HNA199" s="62"/>
      <c r="HNB199" s="62"/>
      <c r="HNC199" s="62"/>
      <c r="HND199" s="62"/>
      <c r="HNE199" s="62"/>
      <c r="HNF199" s="62"/>
      <c r="HNG199" s="62"/>
      <c r="HNH199" s="62"/>
      <c r="HNI199" s="62"/>
      <c r="HNJ199" s="62"/>
      <c r="HNK199" s="62"/>
      <c r="HNL199" s="62"/>
      <c r="HNM199" s="62"/>
      <c r="HNN199" s="62"/>
      <c r="HNO199" s="62"/>
      <c r="HNP199" s="62"/>
      <c r="HNQ199" s="62"/>
      <c r="HNR199" s="62"/>
      <c r="HNS199" s="62"/>
      <c r="HNT199" s="62"/>
      <c r="HNU199" s="62"/>
      <c r="HNV199" s="62"/>
      <c r="HNW199" s="62"/>
      <c r="HNX199" s="62"/>
      <c r="HNY199" s="62"/>
      <c r="HNZ199" s="62"/>
      <c r="HOA199" s="62"/>
      <c r="HOB199" s="62"/>
      <c r="HOC199" s="62"/>
      <c r="HOD199" s="62"/>
      <c r="HOE199" s="62"/>
      <c r="HOF199" s="62"/>
      <c r="HOG199" s="62"/>
      <c r="HOH199" s="62"/>
      <c r="HOI199" s="62"/>
      <c r="HOJ199" s="62"/>
      <c r="HOK199" s="62"/>
      <c r="HOL199" s="62"/>
      <c r="HOM199" s="62"/>
      <c r="HON199" s="62"/>
      <c r="HOO199" s="62"/>
      <c r="HOP199" s="62"/>
      <c r="HOQ199" s="62"/>
      <c r="HOR199" s="62"/>
      <c r="HOS199" s="62"/>
      <c r="HOT199" s="62"/>
      <c r="HOU199" s="62"/>
      <c r="HOV199" s="62"/>
      <c r="HOW199" s="62"/>
      <c r="HOX199" s="62"/>
      <c r="HOY199" s="62"/>
      <c r="HOZ199" s="62"/>
      <c r="HPA199" s="62"/>
      <c r="HPB199" s="62"/>
      <c r="HPC199" s="62"/>
      <c r="HPD199" s="62"/>
      <c r="HPE199" s="62"/>
      <c r="HPF199" s="62"/>
      <c r="HPG199" s="62"/>
      <c r="HPH199" s="62"/>
      <c r="HPI199" s="62"/>
      <c r="HPJ199" s="62"/>
      <c r="HPK199" s="62"/>
      <c r="HPL199" s="62"/>
      <c r="HPM199" s="62"/>
      <c r="HPN199" s="62"/>
      <c r="HPO199" s="62"/>
      <c r="HPP199" s="62"/>
      <c r="HPQ199" s="62"/>
      <c r="HPR199" s="62"/>
      <c r="HPS199" s="62"/>
      <c r="HPT199" s="62"/>
      <c r="HPU199" s="62"/>
      <c r="HPV199" s="62"/>
      <c r="HPW199" s="62"/>
      <c r="HPX199" s="62"/>
      <c r="HPY199" s="62"/>
      <c r="HPZ199" s="62"/>
      <c r="HQA199" s="62"/>
      <c r="HQB199" s="62"/>
      <c r="HQC199" s="62"/>
      <c r="HQD199" s="62"/>
      <c r="HQE199" s="62"/>
      <c r="HQF199" s="62"/>
      <c r="HQG199" s="62"/>
      <c r="HQH199" s="62"/>
      <c r="HQI199" s="62"/>
      <c r="HQJ199" s="62"/>
      <c r="HQK199" s="62"/>
      <c r="HQL199" s="62"/>
      <c r="HQM199" s="62"/>
      <c r="HQN199" s="62"/>
      <c r="HQO199" s="62"/>
      <c r="HQP199" s="62"/>
      <c r="HQQ199" s="62"/>
      <c r="HQR199" s="62"/>
      <c r="HQS199" s="62"/>
      <c r="HQT199" s="62"/>
      <c r="HQU199" s="62"/>
      <c r="HQV199" s="62"/>
      <c r="HQW199" s="62"/>
      <c r="HQX199" s="62"/>
      <c r="HQY199" s="62"/>
      <c r="HQZ199" s="62"/>
      <c r="HRA199" s="62"/>
      <c r="HRB199" s="62"/>
      <c r="HRC199" s="62"/>
      <c r="HRD199" s="62"/>
      <c r="HRE199" s="62"/>
      <c r="HRF199" s="62"/>
      <c r="HRG199" s="62"/>
      <c r="HRH199" s="62"/>
      <c r="HRI199" s="62"/>
      <c r="HRJ199" s="62"/>
      <c r="HRK199" s="62"/>
      <c r="HRL199" s="62"/>
      <c r="HRM199" s="62"/>
      <c r="HRN199" s="62"/>
      <c r="HRO199" s="62"/>
      <c r="HRP199" s="62"/>
      <c r="HRQ199" s="62"/>
      <c r="HRR199" s="62"/>
      <c r="HRS199" s="62"/>
      <c r="HRT199" s="62"/>
      <c r="HRU199" s="62"/>
      <c r="HRV199" s="62"/>
      <c r="HRW199" s="62"/>
      <c r="HRX199" s="62"/>
      <c r="HRY199" s="62"/>
      <c r="HRZ199" s="62"/>
      <c r="HSA199" s="62"/>
      <c r="HSB199" s="62"/>
      <c r="HSC199" s="62"/>
      <c r="HSD199" s="62"/>
      <c r="HSE199" s="62"/>
      <c r="HSF199" s="62"/>
      <c r="HSG199" s="62"/>
      <c r="HSH199" s="62"/>
      <c r="HSI199" s="62"/>
      <c r="HSJ199" s="62"/>
      <c r="HSK199" s="62"/>
      <c r="HSL199" s="62"/>
      <c r="HSM199" s="62"/>
      <c r="HSN199" s="62"/>
      <c r="HSO199" s="62"/>
      <c r="HSP199" s="62"/>
      <c r="HSQ199" s="62"/>
      <c r="HSR199" s="62"/>
      <c r="HSS199" s="62"/>
      <c r="HST199" s="62"/>
      <c r="HSU199" s="62"/>
      <c r="HSV199" s="62"/>
      <c r="HSW199" s="62"/>
      <c r="HSX199" s="62"/>
      <c r="HSY199" s="62"/>
      <c r="HSZ199" s="62"/>
      <c r="HTA199" s="62"/>
      <c r="HTB199" s="62"/>
      <c r="HTC199" s="62"/>
      <c r="HTD199" s="62"/>
      <c r="HTE199" s="62"/>
      <c r="HTF199" s="62"/>
      <c r="HTG199" s="62"/>
      <c r="HTH199" s="62"/>
      <c r="HTI199" s="62"/>
      <c r="HTJ199" s="62"/>
      <c r="HTK199" s="62"/>
      <c r="HTL199" s="62"/>
      <c r="HTM199" s="62"/>
      <c r="HTN199" s="62"/>
      <c r="HTO199" s="62"/>
      <c r="HTP199" s="62"/>
      <c r="HTQ199" s="62"/>
      <c r="HTR199" s="62"/>
      <c r="HTS199" s="62"/>
      <c r="HTT199" s="62"/>
      <c r="HTU199" s="62"/>
      <c r="HTV199" s="62"/>
      <c r="HTW199" s="62"/>
      <c r="HTX199" s="62"/>
      <c r="HTY199" s="62"/>
      <c r="HTZ199" s="62"/>
      <c r="HUA199" s="62"/>
      <c r="HUB199" s="62"/>
      <c r="HUC199" s="62"/>
      <c r="HUD199" s="62"/>
      <c r="HUE199" s="62"/>
      <c r="HUF199" s="62"/>
      <c r="HUG199" s="62"/>
      <c r="HUH199" s="62"/>
      <c r="HUI199" s="62"/>
      <c r="HUJ199" s="62"/>
      <c r="HUK199" s="62"/>
      <c r="HUL199" s="62"/>
      <c r="HUM199" s="62"/>
      <c r="HUN199" s="62"/>
      <c r="HUO199" s="62"/>
      <c r="HUP199" s="62"/>
      <c r="HUQ199" s="62"/>
      <c r="HUR199" s="62"/>
      <c r="HUS199" s="62"/>
      <c r="HUT199" s="62"/>
      <c r="HUU199" s="62"/>
      <c r="HUV199" s="62"/>
      <c r="HUW199" s="62"/>
      <c r="HUX199" s="62"/>
      <c r="HUY199" s="62"/>
      <c r="HUZ199" s="62"/>
      <c r="HVA199" s="62"/>
      <c r="HVB199" s="62"/>
      <c r="HVC199" s="62"/>
      <c r="HVD199" s="62"/>
      <c r="HVE199" s="62"/>
      <c r="HVF199" s="62"/>
      <c r="HVG199" s="62"/>
      <c r="HVH199" s="62"/>
      <c r="HVI199" s="62"/>
      <c r="HVJ199" s="62"/>
      <c r="HVK199" s="62"/>
      <c r="HVL199" s="62"/>
      <c r="HVM199" s="62"/>
      <c r="HVN199" s="62"/>
      <c r="HVO199" s="62"/>
      <c r="HVP199" s="62"/>
      <c r="HVQ199" s="62"/>
      <c r="HVR199" s="62"/>
      <c r="HVS199" s="62"/>
      <c r="HVT199" s="62"/>
      <c r="HVU199" s="62"/>
      <c r="HVV199" s="62"/>
      <c r="HVW199" s="62"/>
      <c r="HVX199" s="62"/>
      <c r="HVY199" s="62"/>
      <c r="HVZ199" s="62"/>
      <c r="HWA199" s="62"/>
      <c r="HWB199" s="62"/>
      <c r="HWC199" s="62"/>
      <c r="HWD199" s="62"/>
      <c r="HWE199" s="62"/>
      <c r="HWF199" s="62"/>
      <c r="HWG199" s="62"/>
      <c r="HWH199" s="62"/>
      <c r="HWI199" s="62"/>
      <c r="HWJ199" s="62"/>
      <c r="HWK199" s="62"/>
      <c r="HWL199" s="62"/>
      <c r="HWM199" s="62"/>
      <c r="HWN199" s="62"/>
      <c r="HWO199" s="62"/>
      <c r="HWP199" s="62"/>
      <c r="HWQ199" s="62"/>
      <c r="HWR199" s="62"/>
      <c r="HWS199" s="62"/>
      <c r="HWT199" s="62"/>
      <c r="HWU199" s="62"/>
      <c r="HWV199" s="62"/>
      <c r="HWW199" s="62"/>
      <c r="HWX199" s="62"/>
      <c r="HWY199" s="62"/>
      <c r="HWZ199" s="62"/>
      <c r="HXA199" s="62"/>
      <c r="HXB199" s="62"/>
      <c r="HXC199" s="62"/>
      <c r="HXD199" s="62"/>
      <c r="HXE199" s="62"/>
      <c r="HXF199" s="62"/>
      <c r="HXG199" s="62"/>
      <c r="HXH199" s="62"/>
      <c r="HXI199" s="62"/>
      <c r="HXJ199" s="62"/>
      <c r="HXK199" s="62"/>
      <c r="HXL199" s="62"/>
      <c r="HXM199" s="62"/>
      <c r="HXN199" s="62"/>
      <c r="HXO199" s="62"/>
      <c r="HXP199" s="62"/>
      <c r="HXQ199" s="62"/>
      <c r="HXR199" s="62"/>
      <c r="HXS199" s="62"/>
      <c r="HXT199" s="62"/>
      <c r="HXU199" s="62"/>
      <c r="HXV199" s="62"/>
      <c r="HXW199" s="62"/>
      <c r="HXX199" s="62"/>
      <c r="HXY199" s="62"/>
      <c r="HXZ199" s="62"/>
      <c r="HYA199" s="62"/>
      <c r="HYB199" s="62"/>
      <c r="HYC199" s="62"/>
      <c r="HYD199" s="62"/>
      <c r="HYE199" s="62"/>
      <c r="HYF199" s="62"/>
      <c r="HYG199" s="62"/>
      <c r="HYH199" s="62"/>
      <c r="HYI199" s="62"/>
      <c r="HYJ199" s="62"/>
      <c r="HYK199" s="62"/>
      <c r="HYL199" s="62"/>
      <c r="HYM199" s="62"/>
      <c r="HYN199" s="62"/>
      <c r="HYO199" s="62"/>
      <c r="HYP199" s="62"/>
      <c r="HYQ199" s="62"/>
      <c r="HYR199" s="62"/>
      <c r="HYS199" s="62"/>
      <c r="HYT199" s="62"/>
      <c r="HYU199" s="62"/>
      <c r="HYV199" s="62"/>
      <c r="HYW199" s="62"/>
      <c r="HYX199" s="62"/>
      <c r="HYY199" s="62"/>
      <c r="HYZ199" s="62"/>
      <c r="HZA199" s="62"/>
      <c r="HZB199" s="62"/>
      <c r="HZC199" s="62"/>
      <c r="HZD199" s="62"/>
      <c r="HZE199" s="62"/>
      <c r="HZF199" s="62"/>
      <c r="HZG199" s="62"/>
      <c r="HZH199" s="62"/>
      <c r="HZI199" s="62"/>
      <c r="HZJ199" s="62"/>
      <c r="HZK199" s="62"/>
      <c r="HZL199" s="62"/>
      <c r="HZM199" s="62"/>
      <c r="HZN199" s="62"/>
      <c r="HZO199" s="62"/>
      <c r="HZP199" s="62"/>
      <c r="HZQ199" s="62"/>
      <c r="HZR199" s="62"/>
      <c r="HZS199" s="62"/>
      <c r="HZT199" s="62"/>
      <c r="HZU199" s="62"/>
      <c r="HZV199" s="62"/>
      <c r="HZW199" s="62"/>
      <c r="HZX199" s="62"/>
      <c r="HZY199" s="62"/>
      <c r="HZZ199" s="62"/>
      <c r="IAA199" s="62"/>
      <c r="IAB199" s="62"/>
      <c r="IAC199" s="62"/>
      <c r="IAD199" s="62"/>
      <c r="IAE199" s="62"/>
      <c r="IAF199" s="62"/>
      <c r="IAG199" s="62"/>
      <c r="IAH199" s="62"/>
      <c r="IAI199" s="62"/>
      <c r="IAJ199" s="62"/>
      <c r="IAK199" s="62"/>
      <c r="IAL199" s="62"/>
      <c r="IAM199" s="62"/>
      <c r="IAN199" s="62"/>
      <c r="IAO199" s="62"/>
      <c r="IAP199" s="62"/>
      <c r="IAQ199" s="62"/>
      <c r="IAR199" s="62"/>
      <c r="IAS199" s="62"/>
      <c r="IAT199" s="62"/>
      <c r="IAU199" s="62"/>
      <c r="IAV199" s="62"/>
      <c r="IAW199" s="62"/>
      <c r="IAX199" s="62"/>
      <c r="IAY199" s="62"/>
      <c r="IAZ199" s="62"/>
      <c r="IBA199" s="62"/>
      <c r="IBB199" s="62"/>
      <c r="IBC199" s="62"/>
      <c r="IBD199" s="62"/>
      <c r="IBE199" s="62"/>
      <c r="IBF199" s="62"/>
      <c r="IBG199" s="62"/>
      <c r="IBH199" s="62"/>
      <c r="IBI199" s="62"/>
      <c r="IBJ199" s="62"/>
      <c r="IBK199" s="62"/>
      <c r="IBL199" s="62"/>
      <c r="IBM199" s="62"/>
      <c r="IBN199" s="62"/>
      <c r="IBO199" s="62"/>
      <c r="IBP199" s="62"/>
      <c r="IBQ199" s="62"/>
      <c r="IBR199" s="62"/>
      <c r="IBS199" s="62"/>
      <c r="IBT199" s="62"/>
      <c r="IBU199" s="62"/>
      <c r="IBV199" s="62"/>
      <c r="IBW199" s="62"/>
      <c r="IBX199" s="62"/>
      <c r="IBY199" s="62"/>
      <c r="IBZ199" s="62"/>
      <c r="ICA199" s="62"/>
      <c r="ICB199" s="62"/>
      <c r="ICC199" s="62"/>
      <c r="ICD199" s="62"/>
      <c r="ICE199" s="62"/>
      <c r="ICF199" s="62"/>
      <c r="ICG199" s="62"/>
      <c r="ICH199" s="62"/>
      <c r="ICI199" s="62"/>
      <c r="ICJ199" s="62"/>
      <c r="ICK199" s="62"/>
      <c r="ICL199" s="62"/>
      <c r="ICM199" s="62"/>
      <c r="ICN199" s="62"/>
      <c r="ICO199" s="62"/>
      <c r="ICP199" s="62"/>
      <c r="ICQ199" s="62"/>
      <c r="ICR199" s="62"/>
      <c r="ICS199" s="62"/>
      <c r="ICT199" s="62"/>
      <c r="ICU199" s="62"/>
      <c r="ICV199" s="62"/>
      <c r="ICW199" s="62"/>
      <c r="ICX199" s="62"/>
      <c r="ICY199" s="62"/>
      <c r="ICZ199" s="62"/>
      <c r="IDA199" s="62"/>
      <c r="IDB199" s="62"/>
      <c r="IDC199" s="62"/>
      <c r="IDD199" s="62"/>
      <c r="IDE199" s="62"/>
      <c r="IDF199" s="62"/>
      <c r="IDG199" s="62"/>
      <c r="IDH199" s="62"/>
      <c r="IDI199" s="62"/>
      <c r="IDJ199" s="62"/>
      <c r="IDK199" s="62"/>
      <c r="IDL199" s="62"/>
      <c r="IDM199" s="62"/>
      <c r="IDN199" s="62"/>
      <c r="IDO199" s="62"/>
      <c r="IDP199" s="62"/>
      <c r="IDQ199" s="62"/>
      <c r="IDR199" s="62"/>
      <c r="IDS199" s="62"/>
      <c r="IDT199" s="62"/>
      <c r="IDU199" s="62"/>
      <c r="IDV199" s="62"/>
      <c r="IDW199" s="62"/>
      <c r="IDX199" s="62"/>
      <c r="IDY199" s="62"/>
      <c r="IDZ199" s="62"/>
      <c r="IEA199" s="62"/>
      <c r="IEB199" s="62"/>
      <c r="IEC199" s="62"/>
      <c r="IED199" s="62"/>
      <c r="IEE199" s="62"/>
      <c r="IEF199" s="62"/>
      <c r="IEG199" s="62"/>
      <c r="IEH199" s="62"/>
      <c r="IEI199" s="62"/>
      <c r="IEJ199" s="62"/>
      <c r="IEK199" s="62"/>
      <c r="IEL199" s="62"/>
      <c r="IEM199" s="62"/>
      <c r="IEN199" s="62"/>
      <c r="IEO199" s="62"/>
      <c r="IEP199" s="62"/>
      <c r="IEQ199" s="62"/>
      <c r="IER199" s="62"/>
      <c r="IES199" s="62"/>
      <c r="IET199" s="62"/>
      <c r="IEU199" s="62"/>
      <c r="IEV199" s="62"/>
      <c r="IEW199" s="62"/>
      <c r="IEX199" s="62"/>
      <c r="IEY199" s="62"/>
      <c r="IEZ199" s="62"/>
      <c r="IFA199" s="62"/>
      <c r="IFB199" s="62"/>
      <c r="IFC199" s="62"/>
      <c r="IFD199" s="62"/>
      <c r="IFE199" s="62"/>
      <c r="IFF199" s="62"/>
      <c r="IFG199" s="62"/>
      <c r="IFH199" s="62"/>
      <c r="IFI199" s="62"/>
      <c r="IFJ199" s="62"/>
      <c r="IFK199" s="62"/>
      <c r="IFL199" s="62"/>
      <c r="IFM199" s="62"/>
      <c r="IFN199" s="62"/>
      <c r="IFO199" s="62"/>
      <c r="IFP199" s="62"/>
      <c r="IFQ199" s="62"/>
      <c r="IFR199" s="62"/>
      <c r="IFS199" s="62"/>
      <c r="IFT199" s="62"/>
      <c r="IFU199" s="62"/>
      <c r="IFV199" s="62"/>
      <c r="IFW199" s="62"/>
      <c r="IFX199" s="62"/>
      <c r="IFY199" s="62"/>
      <c r="IFZ199" s="62"/>
      <c r="IGA199" s="62"/>
      <c r="IGB199" s="62"/>
      <c r="IGC199" s="62"/>
      <c r="IGD199" s="62"/>
      <c r="IGE199" s="62"/>
      <c r="IGF199" s="62"/>
      <c r="IGG199" s="62"/>
      <c r="IGH199" s="62"/>
      <c r="IGI199" s="62"/>
      <c r="IGJ199" s="62"/>
      <c r="IGK199" s="62"/>
      <c r="IGL199" s="62"/>
      <c r="IGM199" s="62"/>
      <c r="IGN199" s="62"/>
      <c r="IGO199" s="62"/>
      <c r="IGP199" s="62"/>
      <c r="IGQ199" s="62"/>
      <c r="IGR199" s="62"/>
      <c r="IGS199" s="62"/>
      <c r="IGT199" s="62"/>
      <c r="IGU199" s="62"/>
      <c r="IGV199" s="62"/>
      <c r="IGW199" s="62"/>
      <c r="IGX199" s="62"/>
      <c r="IGY199" s="62"/>
      <c r="IGZ199" s="62"/>
      <c r="IHA199" s="62"/>
      <c r="IHB199" s="62"/>
      <c r="IHC199" s="62"/>
      <c r="IHD199" s="62"/>
      <c r="IHE199" s="62"/>
      <c r="IHF199" s="62"/>
      <c r="IHG199" s="62"/>
      <c r="IHH199" s="62"/>
      <c r="IHI199" s="62"/>
      <c r="IHJ199" s="62"/>
      <c r="IHK199" s="62"/>
      <c r="IHL199" s="62"/>
      <c r="IHM199" s="62"/>
      <c r="IHN199" s="62"/>
      <c r="IHO199" s="62"/>
      <c r="IHP199" s="62"/>
      <c r="IHQ199" s="62"/>
      <c r="IHR199" s="62"/>
      <c r="IHS199" s="62"/>
      <c r="IHT199" s="62"/>
      <c r="IHU199" s="62"/>
      <c r="IHV199" s="62"/>
      <c r="IHW199" s="62"/>
      <c r="IHX199" s="62"/>
      <c r="IHY199" s="62"/>
      <c r="IHZ199" s="62"/>
      <c r="IIA199" s="62"/>
      <c r="IIB199" s="62"/>
      <c r="IIC199" s="62"/>
      <c r="IID199" s="62"/>
      <c r="IIE199" s="62"/>
      <c r="IIF199" s="62"/>
      <c r="IIG199" s="62"/>
      <c r="IIH199" s="62"/>
      <c r="III199" s="62"/>
      <c r="IIJ199" s="62"/>
      <c r="IIK199" s="62"/>
      <c r="IIL199" s="62"/>
      <c r="IIM199" s="62"/>
      <c r="IIN199" s="62"/>
      <c r="IIO199" s="62"/>
      <c r="IIP199" s="62"/>
      <c r="IIQ199" s="62"/>
      <c r="IIR199" s="62"/>
      <c r="IIS199" s="62"/>
      <c r="IIT199" s="62"/>
      <c r="IIU199" s="62"/>
      <c r="IIV199" s="62"/>
      <c r="IIW199" s="62"/>
      <c r="IIX199" s="62"/>
      <c r="IIY199" s="62"/>
      <c r="IIZ199" s="62"/>
      <c r="IJA199" s="62"/>
      <c r="IJB199" s="62"/>
      <c r="IJC199" s="62"/>
      <c r="IJD199" s="62"/>
      <c r="IJE199" s="62"/>
      <c r="IJF199" s="62"/>
      <c r="IJG199" s="62"/>
      <c r="IJH199" s="62"/>
      <c r="IJI199" s="62"/>
      <c r="IJJ199" s="62"/>
      <c r="IJK199" s="62"/>
      <c r="IJL199" s="62"/>
      <c r="IJM199" s="62"/>
      <c r="IJN199" s="62"/>
      <c r="IJO199" s="62"/>
      <c r="IJP199" s="62"/>
      <c r="IJQ199" s="62"/>
      <c r="IJR199" s="62"/>
      <c r="IJS199" s="62"/>
      <c r="IJT199" s="62"/>
      <c r="IJU199" s="62"/>
      <c r="IJV199" s="62"/>
      <c r="IJW199" s="62"/>
      <c r="IJX199" s="62"/>
      <c r="IJY199" s="62"/>
      <c r="IJZ199" s="62"/>
      <c r="IKA199" s="62"/>
      <c r="IKB199" s="62"/>
      <c r="IKC199" s="62"/>
      <c r="IKD199" s="62"/>
      <c r="IKE199" s="62"/>
      <c r="IKF199" s="62"/>
      <c r="IKG199" s="62"/>
      <c r="IKH199" s="62"/>
      <c r="IKI199" s="62"/>
      <c r="IKJ199" s="62"/>
      <c r="IKK199" s="62"/>
      <c r="IKL199" s="62"/>
      <c r="IKM199" s="62"/>
      <c r="IKN199" s="62"/>
      <c r="IKO199" s="62"/>
      <c r="IKP199" s="62"/>
      <c r="IKQ199" s="62"/>
      <c r="IKR199" s="62"/>
      <c r="IKS199" s="62"/>
      <c r="IKT199" s="62"/>
      <c r="IKU199" s="62"/>
      <c r="IKV199" s="62"/>
      <c r="IKW199" s="62"/>
      <c r="IKX199" s="62"/>
      <c r="IKY199" s="62"/>
      <c r="IKZ199" s="62"/>
      <c r="ILA199" s="62"/>
      <c r="ILB199" s="62"/>
      <c r="ILC199" s="62"/>
      <c r="ILD199" s="62"/>
      <c r="ILE199" s="62"/>
      <c r="ILF199" s="62"/>
      <c r="ILG199" s="62"/>
      <c r="ILH199" s="62"/>
      <c r="ILI199" s="62"/>
      <c r="ILJ199" s="62"/>
      <c r="ILK199" s="62"/>
      <c r="ILL199" s="62"/>
      <c r="ILM199" s="62"/>
      <c r="ILN199" s="62"/>
      <c r="ILO199" s="62"/>
      <c r="ILP199" s="62"/>
      <c r="ILQ199" s="62"/>
      <c r="ILR199" s="62"/>
      <c r="ILS199" s="62"/>
      <c r="ILT199" s="62"/>
      <c r="ILU199" s="62"/>
      <c r="ILV199" s="62"/>
      <c r="ILW199" s="62"/>
      <c r="ILX199" s="62"/>
      <c r="ILY199" s="62"/>
      <c r="ILZ199" s="62"/>
      <c r="IMA199" s="62"/>
      <c r="IMB199" s="62"/>
      <c r="IMC199" s="62"/>
      <c r="IMD199" s="62"/>
      <c r="IME199" s="62"/>
      <c r="IMF199" s="62"/>
      <c r="IMG199" s="62"/>
      <c r="IMH199" s="62"/>
      <c r="IMI199" s="62"/>
      <c r="IMJ199" s="62"/>
      <c r="IMK199" s="62"/>
      <c r="IML199" s="62"/>
      <c r="IMM199" s="62"/>
      <c r="IMN199" s="62"/>
      <c r="IMO199" s="62"/>
      <c r="IMP199" s="62"/>
      <c r="IMQ199" s="62"/>
      <c r="IMR199" s="62"/>
      <c r="IMS199" s="62"/>
      <c r="IMT199" s="62"/>
      <c r="IMU199" s="62"/>
      <c r="IMV199" s="62"/>
      <c r="IMW199" s="62"/>
      <c r="IMX199" s="62"/>
      <c r="IMY199" s="62"/>
      <c r="IMZ199" s="62"/>
      <c r="INA199" s="62"/>
      <c r="INB199" s="62"/>
      <c r="INC199" s="62"/>
      <c r="IND199" s="62"/>
      <c r="INE199" s="62"/>
      <c r="INF199" s="62"/>
      <c r="ING199" s="62"/>
      <c r="INH199" s="62"/>
      <c r="INI199" s="62"/>
      <c r="INJ199" s="62"/>
      <c r="INK199" s="62"/>
      <c r="INL199" s="62"/>
      <c r="INM199" s="62"/>
      <c r="INN199" s="62"/>
      <c r="INO199" s="62"/>
      <c r="INP199" s="62"/>
      <c r="INQ199" s="62"/>
      <c r="INR199" s="62"/>
      <c r="INS199" s="62"/>
      <c r="INT199" s="62"/>
      <c r="INU199" s="62"/>
      <c r="INV199" s="62"/>
      <c r="INW199" s="62"/>
      <c r="INX199" s="62"/>
      <c r="INY199" s="62"/>
      <c r="INZ199" s="62"/>
      <c r="IOA199" s="62"/>
      <c r="IOB199" s="62"/>
      <c r="IOC199" s="62"/>
      <c r="IOD199" s="62"/>
      <c r="IOE199" s="62"/>
      <c r="IOF199" s="62"/>
      <c r="IOG199" s="62"/>
      <c r="IOH199" s="62"/>
      <c r="IOI199" s="62"/>
      <c r="IOJ199" s="62"/>
      <c r="IOK199" s="62"/>
      <c r="IOL199" s="62"/>
      <c r="IOM199" s="62"/>
      <c r="ION199" s="62"/>
      <c r="IOO199" s="62"/>
      <c r="IOP199" s="62"/>
      <c r="IOQ199" s="62"/>
      <c r="IOR199" s="62"/>
      <c r="IOS199" s="62"/>
      <c r="IOT199" s="62"/>
      <c r="IOU199" s="62"/>
      <c r="IOV199" s="62"/>
      <c r="IOW199" s="62"/>
      <c r="IOX199" s="62"/>
      <c r="IOY199" s="62"/>
      <c r="IOZ199" s="62"/>
      <c r="IPA199" s="62"/>
      <c r="IPB199" s="62"/>
      <c r="IPC199" s="62"/>
      <c r="IPD199" s="62"/>
      <c r="IPE199" s="62"/>
      <c r="IPF199" s="62"/>
      <c r="IPG199" s="62"/>
      <c r="IPH199" s="62"/>
      <c r="IPI199" s="62"/>
      <c r="IPJ199" s="62"/>
      <c r="IPK199" s="62"/>
      <c r="IPL199" s="62"/>
      <c r="IPM199" s="62"/>
      <c r="IPN199" s="62"/>
      <c r="IPO199" s="62"/>
      <c r="IPP199" s="62"/>
      <c r="IPQ199" s="62"/>
      <c r="IPR199" s="62"/>
      <c r="IPS199" s="62"/>
      <c r="IPT199" s="62"/>
      <c r="IPU199" s="62"/>
      <c r="IPV199" s="62"/>
      <c r="IPW199" s="62"/>
      <c r="IPX199" s="62"/>
      <c r="IPY199" s="62"/>
      <c r="IPZ199" s="62"/>
      <c r="IQA199" s="62"/>
      <c r="IQB199" s="62"/>
      <c r="IQC199" s="62"/>
      <c r="IQD199" s="62"/>
      <c r="IQE199" s="62"/>
      <c r="IQF199" s="62"/>
      <c r="IQG199" s="62"/>
      <c r="IQH199" s="62"/>
      <c r="IQI199" s="62"/>
      <c r="IQJ199" s="62"/>
      <c r="IQK199" s="62"/>
      <c r="IQL199" s="62"/>
      <c r="IQM199" s="62"/>
      <c r="IQN199" s="62"/>
      <c r="IQO199" s="62"/>
      <c r="IQP199" s="62"/>
      <c r="IQQ199" s="62"/>
      <c r="IQR199" s="62"/>
      <c r="IQS199" s="62"/>
      <c r="IQT199" s="62"/>
      <c r="IQU199" s="62"/>
      <c r="IQV199" s="62"/>
      <c r="IQW199" s="62"/>
      <c r="IQX199" s="62"/>
      <c r="IQY199" s="62"/>
      <c r="IQZ199" s="62"/>
      <c r="IRA199" s="62"/>
      <c r="IRB199" s="62"/>
      <c r="IRC199" s="62"/>
      <c r="IRD199" s="62"/>
      <c r="IRE199" s="62"/>
      <c r="IRF199" s="62"/>
      <c r="IRG199" s="62"/>
      <c r="IRH199" s="62"/>
      <c r="IRI199" s="62"/>
      <c r="IRJ199" s="62"/>
      <c r="IRK199" s="62"/>
      <c r="IRL199" s="62"/>
      <c r="IRM199" s="62"/>
      <c r="IRN199" s="62"/>
      <c r="IRO199" s="62"/>
      <c r="IRP199" s="62"/>
      <c r="IRQ199" s="62"/>
      <c r="IRR199" s="62"/>
      <c r="IRS199" s="62"/>
      <c r="IRT199" s="62"/>
      <c r="IRU199" s="62"/>
      <c r="IRV199" s="62"/>
      <c r="IRW199" s="62"/>
      <c r="IRX199" s="62"/>
      <c r="IRY199" s="62"/>
      <c r="IRZ199" s="62"/>
      <c r="ISA199" s="62"/>
      <c r="ISB199" s="62"/>
      <c r="ISC199" s="62"/>
      <c r="ISD199" s="62"/>
      <c r="ISE199" s="62"/>
      <c r="ISF199" s="62"/>
      <c r="ISG199" s="62"/>
      <c r="ISH199" s="62"/>
      <c r="ISI199" s="62"/>
      <c r="ISJ199" s="62"/>
      <c r="ISK199" s="62"/>
      <c r="ISL199" s="62"/>
      <c r="ISM199" s="62"/>
      <c r="ISN199" s="62"/>
      <c r="ISO199" s="62"/>
      <c r="ISP199" s="62"/>
      <c r="ISQ199" s="62"/>
      <c r="ISR199" s="62"/>
      <c r="ISS199" s="62"/>
      <c r="IST199" s="62"/>
      <c r="ISU199" s="62"/>
      <c r="ISV199" s="62"/>
      <c r="ISW199" s="62"/>
      <c r="ISX199" s="62"/>
      <c r="ISY199" s="62"/>
      <c r="ISZ199" s="62"/>
      <c r="ITA199" s="62"/>
      <c r="ITB199" s="62"/>
      <c r="ITC199" s="62"/>
      <c r="ITD199" s="62"/>
      <c r="ITE199" s="62"/>
      <c r="ITF199" s="62"/>
      <c r="ITG199" s="62"/>
      <c r="ITH199" s="62"/>
      <c r="ITI199" s="62"/>
      <c r="ITJ199" s="62"/>
      <c r="ITK199" s="62"/>
      <c r="ITL199" s="62"/>
      <c r="ITM199" s="62"/>
      <c r="ITN199" s="62"/>
      <c r="ITO199" s="62"/>
      <c r="ITP199" s="62"/>
      <c r="ITQ199" s="62"/>
      <c r="ITR199" s="62"/>
      <c r="ITS199" s="62"/>
      <c r="ITT199" s="62"/>
      <c r="ITU199" s="62"/>
      <c r="ITV199" s="62"/>
      <c r="ITW199" s="62"/>
      <c r="ITX199" s="62"/>
      <c r="ITY199" s="62"/>
      <c r="ITZ199" s="62"/>
      <c r="IUA199" s="62"/>
      <c r="IUB199" s="62"/>
      <c r="IUC199" s="62"/>
      <c r="IUD199" s="62"/>
      <c r="IUE199" s="62"/>
      <c r="IUF199" s="62"/>
      <c r="IUG199" s="62"/>
      <c r="IUH199" s="62"/>
      <c r="IUI199" s="62"/>
      <c r="IUJ199" s="62"/>
      <c r="IUK199" s="62"/>
      <c r="IUL199" s="62"/>
      <c r="IUM199" s="62"/>
      <c r="IUN199" s="62"/>
      <c r="IUO199" s="62"/>
      <c r="IUP199" s="62"/>
      <c r="IUQ199" s="62"/>
      <c r="IUR199" s="62"/>
      <c r="IUS199" s="62"/>
      <c r="IUT199" s="62"/>
      <c r="IUU199" s="62"/>
      <c r="IUV199" s="62"/>
      <c r="IUW199" s="62"/>
      <c r="IUX199" s="62"/>
      <c r="IUY199" s="62"/>
      <c r="IUZ199" s="62"/>
      <c r="IVA199" s="62"/>
      <c r="IVB199" s="62"/>
      <c r="IVC199" s="62"/>
      <c r="IVD199" s="62"/>
      <c r="IVE199" s="62"/>
      <c r="IVF199" s="62"/>
      <c r="IVG199" s="62"/>
      <c r="IVH199" s="62"/>
      <c r="IVI199" s="62"/>
      <c r="IVJ199" s="62"/>
      <c r="IVK199" s="62"/>
      <c r="IVL199" s="62"/>
      <c r="IVM199" s="62"/>
      <c r="IVN199" s="62"/>
      <c r="IVO199" s="62"/>
      <c r="IVP199" s="62"/>
      <c r="IVQ199" s="62"/>
      <c r="IVR199" s="62"/>
      <c r="IVS199" s="62"/>
      <c r="IVT199" s="62"/>
      <c r="IVU199" s="62"/>
      <c r="IVV199" s="62"/>
      <c r="IVW199" s="62"/>
      <c r="IVX199" s="62"/>
      <c r="IVY199" s="62"/>
      <c r="IVZ199" s="62"/>
      <c r="IWA199" s="62"/>
      <c r="IWB199" s="62"/>
      <c r="IWC199" s="62"/>
      <c r="IWD199" s="62"/>
      <c r="IWE199" s="62"/>
      <c r="IWF199" s="62"/>
      <c r="IWG199" s="62"/>
      <c r="IWH199" s="62"/>
      <c r="IWI199" s="62"/>
      <c r="IWJ199" s="62"/>
      <c r="IWK199" s="62"/>
      <c r="IWL199" s="62"/>
      <c r="IWM199" s="62"/>
      <c r="IWN199" s="62"/>
      <c r="IWO199" s="62"/>
      <c r="IWP199" s="62"/>
      <c r="IWQ199" s="62"/>
      <c r="IWR199" s="62"/>
      <c r="IWS199" s="62"/>
      <c r="IWT199" s="62"/>
      <c r="IWU199" s="62"/>
      <c r="IWV199" s="62"/>
      <c r="IWW199" s="62"/>
      <c r="IWX199" s="62"/>
      <c r="IWY199" s="62"/>
      <c r="IWZ199" s="62"/>
      <c r="IXA199" s="62"/>
      <c r="IXB199" s="62"/>
      <c r="IXC199" s="62"/>
      <c r="IXD199" s="62"/>
      <c r="IXE199" s="62"/>
      <c r="IXF199" s="62"/>
      <c r="IXG199" s="62"/>
      <c r="IXH199" s="62"/>
      <c r="IXI199" s="62"/>
      <c r="IXJ199" s="62"/>
      <c r="IXK199" s="62"/>
      <c r="IXL199" s="62"/>
      <c r="IXM199" s="62"/>
      <c r="IXN199" s="62"/>
      <c r="IXO199" s="62"/>
      <c r="IXP199" s="62"/>
      <c r="IXQ199" s="62"/>
      <c r="IXR199" s="62"/>
      <c r="IXS199" s="62"/>
      <c r="IXT199" s="62"/>
      <c r="IXU199" s="62"/>
      <c r="IXV199" s="62"/>
      <c r="IXW199" s="62"/>
      <c r="IXX199" s="62"/>
      <c r="IXY199" s="62"/>
      <c r="IXZ199" s="62"/>
      <c r="IYA199" s="62"/>
      <c r="IYB199" s="62"/>
      <c r="IYC199" s="62"/>
      <c r="IYD199" s="62"/>
      <c r="IYE199" s="62"/>
      <c r="IYF199" s="62"/>
      <c r="IYG199" s="62"/>
      <c r="IYH199" s="62"/>
      <c r="IYI199" s="62"/>
      <c r="IYJ199" s="62"/>
      <c r="IYK199" s="62"/>
      <c r="IYL199" s="62"/>
      <c r="IYM199" s="62"/>
      <c r="IYN199" s="62"/>
      <c r="IYO199" s="62"/>
      <c r="IYP199" s="62"/>
      <c r="IYQ199" s="62"/>
      <c r="IYR199" s="62"/>
      <c r="IYS199" s="62"/>
      <c r="IYT199" s="62"/>
      <c r="IYU199" s="62"/>
      <c r="IYV199" s="62"/>
      <c r="IYW199" s="62"/>
      <c r="IYX199" s="62"/>
      <c r="IYY199" s="62"/>
      <c r="IYZ199" s="62"/>
      <c r="IZA199" s="62"/>
      <c r="IZB199" s="62"/>
      <c r="IZC199" s="62"/>
      <c r="IZD199" s="62"/>
      <c r="IZE199" s="62"/>
      <c r="IZF199" s="62"/>
      <c r="IZG199" s="62"/>
      <c r="IZH199" s="62"/>
      <c r="IZI199" s="62"/>
      <c r="IZJ199" s="62"/>
      <c r="IZK199" s="62"/>
      <c r="IZL199" s="62"/>
      <c r="IZM199" s="62"/>
      <c r="IZN199" s="62"/>
      <c r="IZO199" s="62"/>
      <c r="IZP199" s="62"/>
      <c r="IZQ199" s="62"/>
      <c r="IZR199" s="62"/>
      <c r="IZS199" s="62"/>
      <c r="IZT199" s="62"/>
      <c r="IZU199" s="62"/>
      <c r="IZV199" s="62"/>
      <c r="IZW199" s="62"/>
      <c r="IZX199" s="62"/>
      <c r="IZY199" s="62"/>
      <c r="IZZ199" s="62"/>
      <c r="JAA199" s="62"/>
      <c r="JAB199" s="62"/>
      <c r="JAC199" s="62"/>
      <c r="JAD199" s="62"/>
      <c r="JAE199" s="62"/>
      <c r="JAF199" s="62"/>
      <c r="JAG199" s="62"/>
      <c r="JAH199" s="62"/>
      <c r="JAI199" s="62"/>
      <c r="JAJ199" s="62"/>
      <c r="JAK199" s="62"/>
      <c r="JAL199" s="62"/>
      <c r="JAM199" s="62"/>
      <c r="JAN199" s="62"/>
      <c r="JAO199" s="62"/>
      <c r="JAP199" s="62"/>
      <c r="JAQ199" s="62"/>
      <c r="JAR199" s="62"/>
      <c r="JAS199" s="62"/>
      <c r="JAT199" s="62"/>
      <c r="JAU199" s="62"/>
      <c r="JAV199" s="62"/>
      <c r="JAW199" s="62"/>
      <c r="JAX199" s="62"/>
      <c r="JAY199" s="62"/>
      <c r="JAZ199" s="62"/>
      <c r="JBA199" s="62"/>
      <c r="JBB199" s="62"/>
      <c r="JBC199" s="62"/>
      <c r="JBD199" s="62"/>
      <c r="JBE199" s="62"/>
      <c r="JBF199" s="62"/>
      <c r="JBG199" s="62"/>
      <c r="JBH199" s="62"/>
      <c r="JBI199" s="62"/>
      <c r="JBJ199" s="62"/>
      <c r="JBK199" s="62"/>
      <c r="JBL199" s="62"/>
      <c r="JBM199" s="62"/>
      <c r="JBN199" s="62"/>
      <c r="JBO199" s="62"/>
      <c r="JBP199" s="62"/>
      <c r="JBQ199" s="62"/>
      <c r="JBR199" s="62"/>
      <c r="JBS199" s="62"/>
      <c r="JBT199" s="62"/>
      <c r="JBU199" s="62"/>
      <c r="JBV199" s="62"/>
      <c r="JBW199" s="62"/>
      <c r="JBX199" s="62"/>
      <c r="JBY199" s="62"/>
      <c r="JBZ199" s="62"/>
      <c r="JCA199" s="62"/>
      <c r="JCB199" s="62"/>
      <c r="JCC199" s="62"/>
      <c r="JCD199" s="62"/>
      <c r="JCE199" s="62"/>
      <c r="JCF199" s="62"/>
      <c r="JCG199" s="62"/>
      <c r="JCH199" s="62"/>
      <c r="JCI199" s="62"/>
      <c r="JCJ199" s="62"/>
      <c r="JCK199" s="62"/>
      <c r="JCL199" s="62"/>
      <c r="JCM199" s="62"/>
      <c r="JCN199" s="62"/>
      <c r="JCO199" s="62"/>
      <c r="JCP199" s="62"/>
      <c r="JCQ199" s="62"/>
      <c r="JCR199" s="62"/>
      <c r="JCS199" s="62"/>
      <c r="JCT199" s="62"/>
      <c r="JCU199" s="62"/>
      <c r="JCV199" s="62"/>
      <c r="JCW199" s="62"/>
      <c r="JCX199" s="62"/>
      <c r="JCY199" s="62"/>
      <c r="JCZ199" s="62"/>
      <c r="JDA199" s="62"/>
      <c r="JDB199" s="62"/>
      <c r="JDC199" s="62"/>
      <c r="JDD199" s="62"/>
      <c r="JDE199" s="62"/>
      <c r="JDF199" s="62"/>
      <c r="JDG199" s="62"/>
      <c r="JDH199" s="62"/>
      <c r="JDI199" s="62"/>
      <c r="JDJ199" s="62"/>
      <c r="JDK199" s="62"/>
      <c r="JDL199" s="62"/>
      <c r="JDM199" s="62"/>
      <c r="JDN199" s="62"/>
      <c r="JDO199" s="62"/>
      <c r="JDP199" s="62"/>
      <c r="JDQ199" s="62"/>
      <c r="JDR199" s="62"/>
      <c r="JDS199" s="62"/>
      <c r="JDT199" s="62"/>
      <c r="JDU199" s="62"/>
      <c r="JDV199" s="62"/>
      <c r="JDW199" s="62"/>
      <c r="JDX199" s="62"/>
      <c r="JDY199" s="62"/>
      <c r="JDZ199" s="62"/>
      <c r="JEA199" s="62"/>
      <c r="JEB199" s="62"/>
      <c r="JEC199" s="62"/>
      <c r="JED199" s="62"/>
      <c r="JEE199" s="62"/>
      <c r="JEF199" s="62"/>
      <c r="JEG199" s="62"/>
      <c r="JEH199" s="62"/>
      <c r="JEI199" s="62"/>
      <c r="JEJ199" s="62"/>
      <c r="JEK199" s="62"/>
      <c r="JEL199" s="62"/>
      <c r="JEM199" s="62"/>
      <c r="JEN199" s="62"/>
      <c r="JEO199" s="62"/>
      <c r="JEP199" s="62"/>
      <c r="JEQ199" s="62"/>
      <c r="JER199" s="62"/>
      <c r="JES199" s="62"/>
      <c r="JET199" s="62"/>
      <c r="JEU199" s="62"/>
      <c r="JEV199" s="62"/>
      <c r="JEW199" s="62"/>
      <c r="JEX199" s="62"/>
      <c r="JEY199" s="62"/>
      <c r="JEZ199" s="62"/>
      <c r="JFA199" s="62"/>
      <c r="JFB199" s="62"/>
      <c r="JFC199" s="62"/>
      <c r="JFD199" s="62"/>
      <c r="JFE199" s="62"/>
      <c r="JFF199" s="62"/>
      <c r="JFG199" s="62"/>
      <c r="JFH199" s="62"/>
      <c r="JFI199" s="62"/>
      <c r="JFJ199" s="62"/>
      <c r="JFK199" s="62"/>
      <c r="JFL199" s="62"/>
      <c r="JFM199" s="62"/>
      <c r="JFN199" s="62"/>
      <c r="JFO199" s="62"/>
      <c r="JFP199" s="62"/>
      <c r="JFQ199" s="62"/>
      <c r="JFR199" s="62"/>
      <c r="JFS199" s="62"/>
      <c r="JFT199" s="62"/>
      <c r="JFU199" s="62"/>
      <c r="JFV199" s="62"/>
      <c r="JFW199" s="62"/>
      <c r="JFX199" s="62"/>
      <c r="JFY199" s="62"/>
      <c r="JFZ199" s="62"/>
      <c r="JGA199" s="62"/>
      <c r="JGB199" s="62"/>
      <c r="JGC199" s="62"/>
      <c r="JGD199" s="62"/>
      <c r="JGE199" s="62"/>
      <c r="JGF199" s="62"/>
      <c r="JGG199" s="62"/>
      <c r="JGH199" s="62"/>
      <c r="JGI199" s="62"/>
      <c r="JGJ199" s="62"/>
      <c r="JGK199" s="62"/>
      <c r="JGL199" s="62"/>
      <c r="JGM199" s="62"/>
      <c r="JGN199" s="62"/>
      <c r="JGO199" s="62"/>
      <c r="JGP199" s="62"/>
      <c r="JGQ199" s="62"/>
      <c r="JGR199" s="62"/>
      <c r="JGS199" s="62"/>
      <c r="JGT199" s="62"/>
      <c r="JGU199" s="62"/>
      <c r="JGV199" s="62"/>
      <c r="JGW199" s="62"/>
      <c r="JGX199" s="62"/>
      <c r="JGY199" s="62"/>
      <c r="JGZ199" s="62"/>
      <c r="JHA199" s="62"/>
      <c r="JHB199" s="62"/>
      <c r="JHC199" s="62"/>
      <c r="JHD199" s="62"/>
      <c r="JHE199" s="62"/>
      <c r="JHF199" s="62"/>
      <c r="JHG199" s="62"/>
      <c r="JHH199" s="62"/>
      <c r="JHI199" s="62"/>
      <c r="JHJ199" s="62"/>
      <c r="JHK199" s="62"/>
      <c r="JHL199" s="62"/>
      <c r="JHM199" s="62"/>
      <c r="JHN199" s="62"/>
      <c r="JHO199" s="62"/>
      <c r="JHP199" s="62"/>
      <c r="JHQ199" s="62"/>
      <c r="JHR199" s="62"/>
      <c r="JHS199" s="62"/>
      <c r="JHT199" s="62"/>
      <c r="JHU199" s="62"/>
      <c r="JHV199" s="62"/>
      <c r="JHW199" s="62"/>
      <c r="JHX199" s="62"/>
      <c r="JHY199" s="62"/>
      <c r="JHZ199" s="62"/>
      <c r="JIA199" s="62"/>
      <c r="JIB199" s="62"/>
      <c r="JIC199" s="62"/>
      <c r="JID199" s="62"/>
      <c r="JIE199" s="62"/>
      <c r="JIF199" s="62"/>
      <c r="JIG199" s="62"/>
      <c r="JIH199" s="62"/>
      <c r="JII199" s="62"/>
      <c r="JIJ199" s="62"/>
      <c r="JIK199" s="62"/>
      <c r="JIL199" s="62"/>
      <c r="JIM199" s="62"/>
      <c r="JIN199" s="62"/>
      <c r="JIO199" s="62"/>
      <c r="JIP199" s="62"/>
      <c r="JIQ199" s="62"/>
      <c r="JIR199" s="62"/>
      <c r="JIS199" s="62"/>
      <c r="JIT199" s="62"/>
      <c r="JIU199" s="62"/>
      <c r="JIV199" s="62"/>
      <c r="JIW199" s="62"/>
      <c r="JIX199" s="62"/>
      <c r="JIY199" s="62"/>
      <c r="JIZ199" s="62"/>
      <c r="JJA199" s="62"/>
      <c r="JJB199" s="62"/>
      <c r="JJC199" s="62"/>
      <c r="JJD199" s="62"/>
      <c r="JJE199" s="62"/>
      <c r="JJF199" s="62"/>
      <c r="JJG199" s="62"/>
      <c r="JJH199" s="62"/>
      <c r="JJI199" s="62"/>
      <c r="JJJ199" s="62"/>
      <c r="JJK199" s="62"/>
      <c r="JJL199" s="62"/>
      <c r="JJM199" s="62"/>
      <c r="JJN199" s="62"/>
      <c r="JJO199" s="62"/>
      <c r="JJP199" s="62"/>
      <c r="JJQ199" s="62"/>
      <c r="JJR199" s="62"/>
      <c r="JJS199" s="62"/>
      <c r="JJT199" s="62"/>
      <c r="JJU199" s="62"/>
      <c r="JJV199" s="62"/>
      <c r="JJW199" s="62"/>
      <c r="JJX199" s="62"/>
      <c r="JJY199" s="62"/>
      <c r="JJZ199" s="62"/>
      <c r="JKA199" s="62"/>
      <c r="JKB199" s="62"/>
      <c r="JKC199" s="62"/>
      <c r="JKD199" s="62"/>
      <c r="JKE199" s="62"/>
      <c r="JKF199" s="62"/>
      <c r="JKG199" s="62"/>
      <c r="JKH199" s="62"/>
      <c r="JKI199" s="62"/>
      <c r="JKJ199" s="62"/>
      <c r="JKK199" s="62"/>
      <c r="JKL199" s="62"/>
      <c r="JKM199" s="62"/>
      <c r="JKN199" s="62"/>
      <c r="JKO199" s="62"/>
      <c r="JKP199" s="62"/>
      <c r="JKQ199" s="62"/>
      <c r="JKR199" s="62"/>
      <c r="JKS199" s="62"/>
      <c r="JKT199" s="62"/>
      <c r="JKU199" s="62"/>
      <c r="JKV199" s="62"/>
      <c r="JKW199" s="62"/>
      <c r="JKX199" s="62"/>
      <c r="JKY199" s="62"/>
      <c r="JKZ199" s="62"/>
      <c r="JLA199" s="62"/>
      <c r="JLB199" s="62"/>
      <c r="JLC199" s="62"/>
      <c r="JLD199" s="62"/>
      <c r="JLE199" s="62"/>
      <c r="JLF199" s="62"/>
      <c r="JLG199" s="62"/>
      <c r="JLH199" s="62"/>
      <c r="JLI199" s="62"/>
      <c r="JLJ199" s="62"/>
      <c r="JLK199" s="62"/>
      <c r="JLL199" s="62"/>
      <c r="JLM199" s="62"/>
      <c r="JLN199" s="62"/>
      <c r="JLO199" s="62"/>
      <c r="JLP199" s="62"/>
      <c r="JLQ199" s="62"/>
      <c r="JLR199" s="62"/>
      <c r="JLS199" s="62"/>
      <c r="JLT199" s="62"/>
      <c r="JLU199" s="62"/>
      <c r="JLV199" s="62"/>
      <c r="JLW199" s="62"/>
      <c r="JLX199" s="62"/>
      <c r="JLY199" s="62"/>
      <c r="JLZ199" s="62"/>
      <c r="JMA199" s="62"/>
      <c r="JMB199" s="62"/>
      <c r="JMC199" s="62"/>
      <c r="JMD199" s="62"/>
      <c r="JME199" s="62"/>
      <c r="JMF199" s="62"/>
      <c r="JMG199" s="62"/>
      <c r="JMH199" s="62"/>
      <c r="JMI199" s="62"/>
      <c r="JMJ199" s="62"/>
      <c r="JMK199" s="62"/>
      <c r="JML199" s="62"/>
      <c r="JMM199" s="62"/>
      <c r="JMN199" s="62"/>
      <c r="JMO199" s="62"/>
      <c r="JMP199" s="62"/>
      <c r="JMQ199" s="62"/>
      <c r="JMR199" s="62"/>
      <c r="JMS199" s="62"/>
      <c r="JMT199" s="62"/>
      <c r="JMU199" s="62"/>
      <c r="JMV199" s="62"/>
      <c r="JMW199" s="62"/>
      <c r="JMX199" s="62"/>
      <c r="JMY199" s="62"/>
      <c r="JMZ199" s="62"/>
      <c r="JNA199" s="62"/>
      <c r="JNB199" s="62"/>
      <c r="JNC199" s="62"/>
      <c r="JND199" s="62"/>
      <c r="JNE199" s="62"/>
      <c r="JNF199" s="62"/>
      <c r="JNG199" s="62"/>
      <c r="JNH199" s="62"/>
      <c r="JNI199" s="62"/>
      <c r="JNJ199" s="62"/>
      <c r="JNK199" s="62"/>
      <c r="JNL199" s="62"/>
      <c r="JNM199" s="62"/>
      <c r="JNN199" s="62"/>
      <c r="JNO199" s="62"/>
      <c r="JNP199" s="62"/>
      <c r="JNQ199" s="62"/>
      <c r="JNR199" s="62"/>
      <c r="JNS199" s="62"/>
      <c r="JNT199" s="62"/>
      <c r="JNU199" s="62"/>
      <c r="JNV199" s="62"/>
      <c r="JNW199" s="62"/>
      <c r="JNX199" s="62"/>
      <c r="JNY199" s="62"/>
      <c r="JNZ199" s="62"/>
      <c r="JOA199" s="62"/>
      <c r="JOB199" s="62"/>
      <c r="JOC199" s="62"/>
      <c r="JOD199" s="62"/>
      <c r="JOE199" s="62"/>
      <c r="JOF199" s="62"/>
      <c r="JOG199" s="62"/>
      <c r="JOH199" s="62"/>
      <c r="JOI199" s="62"/>
      <c r="JOJ199" s="62"/>
      <c r="JOK199" s="62"/>
      <c r="JOL199" s="62"/>
      <c r="JOM199" s="62"/>
      <c r="JON199" s="62"/>
      <c r="JOO199" s="62"/>
      <c r="JOP199" s="62"/>
      <c r="JOQ199" s="62"/>
      <c r="JOR199" s="62"/>
      <c r="JOS199" s="62"/>
      <c r="JOT199" s="62"/>
      <c r="JOU199" s="62"/>
      <c r="JOV199" s="62"/>
      <c r="JOW199" s="62"/>
      <c r="JOX199" s="62"/>
      <c r="JOY199" s="62"/>
      <c r="JOZ199" s="62"/>
      <c r="JPA199" s="62"/>
      <c r="JPB199" s="62"/>
      <c r="JPC199" s="62"/>
      <c r="JPD199" s="62"/>
      <c r="JPE199" s="62"/>
      <c r="JPF199" s="62"/>
      <c r="JPG199" s="62"/>
      <c r="JPH199" s="62"/>
      <c r="JPI199" s="62"/>
      <c r="JPJ199" s="62"/>
      <c r="JPK199" s="62"/>
      <c r="JPL199" s="62"/>
      <c r="JPM199" s="62"/>
      <c r="JPN199" s="62"/>
      <c r="JPO199" s="62"/>
      <c r="JPP199" s="62"/>
      <c r="JPQ199" s="62"/>
      <c r="JPR199" s="62"/>
      <c r="JPS199" s="62"/>
      <c r="JPT199" s="62"/>
      <c r="JPU199" s="62"/>
      <c r="JPV199" s="62"/>
      <c r="JPW199" s="62"/>
      <c r="JPX199" s="62"/>
      <c r="JPY199" s="62"/>
      <c r="JPZ199" s="62"/>
      <c r="JQA199" s="62"/>
      <c r="JQB199" s="62"/>
      <c r="JQC199" s="62"/>
      <c r="JQD199" s="62"/>
      <c r="JQE199" s="62"/>
      <c r="JQF199" s="62"/>
      <c r="JQG199" s="62"/>
      <c r="JQH199" s="62"/>
      <c r="JQI199" s="62"/>
      <c r="JQJ199" s="62"/>
      <c r="JQK199" s="62"/>
      <c r="JQL199" s="62"/>
      <c r="JQM199" s="62"/>
      <c r="JQN199" s="62"/>
      <c r="JQO199" s="62"/>
      <c r="JQP199" s="62"/>
      <c r="JQQ199" s="62"/>
      <c r="JQR199" s="62"/>
      <c r="JQS199" s="62"/>
      <c r="JQT199" s="62"/>
      <c r="JQU199" s="62"/>
      <c r="JQV199" s="62"/>
      <c r="JQW199" s="62"/>
      <c r="JQX199" s="62"/>
      <c r="JQY199" s="62"/>
      <c r="JQZ199" s="62"/>
      <c r="JRA199" s="62"/>
      <c r="JRB199" s="62"/>
      <c r="JRC199" s="62"/>
      <c r="JRD199" s="62"/>
      <c r="JRE199" s="62"/>
      <c r="JRF199" s="62"/>
      <c r="JRG199" s="62"/>
      <c r="JRH199" s="62"/>
      <c r="JRI199" s="62"/>
      <c r="JRJ199" s="62"/>
      <c r="JRK199" s="62"/>
      <c r="JRL199" s="62"/>
      <c r="JRM199" s="62"/>
      <c r="JRN199" s="62"/>
      <c r="JRO199" s="62"/>
      <c r="JRP199" s="62"/>
      <c r="JRQ199" s="62"/>
      <c r="JRR199" s="62"/>
      <c r="JRS199" s="62"/>
      <c r="JRT199" s="62"/>
      <c r="JRU199" s="62"/>
      <c r="JRV199" s="62"/>
      <c r="JRW199" s="62"/>
      <c r="JRX199" s="62"/>
      <c r="JRY199" s="62"/>
      <c r="JRZ199" s="62"/>
      <c r="JSA199" s="62"/>
      <c r="JSB199" s="62"/>
      <c r="JSC199" s="62"/>
      <c r="JSD199" s="62"/>
      <c r="JSE199" s="62"/>
      <c r="JSF199" s="62"/>
      <c r="JSG199" s="62"/>
      <c r="JSH199" s="62"/>
      <c r="JSI199" s="62"/>
      <c r="JSJ199" s="62"/>
      <c r="JSK199" s="62"/>
      <c r="JSL199" s="62"/>
      <c r="JSM199" s="62"/>
      <c r="JSN199" s="62"/>
      <c r="JSO199" s="62"/>
      <c r="JSP199" s="62"/>
      <c r="JSQ199" s="62"/>
      <c r="JSR199" s="62"/>
      <c r="JSS199" s="62"/>
      <c r="JST199" s="62"/>
      <c r="JSU199" s="62"/>
      <c r="JSV199" s="62"/>
      <c r="JSW199" s="62"/>
      <c r="JSX199" s="62"/>
      <c r="JSY199" s="62"/>
      <c r="JSZ199" s="62"/>
      <c r="JTA199" s="62"/>
      <c r="JTB199" s="62"/>
      <c r="JTC199" s="62"/>
      <c r="JTD199" s="62"/>
      <c r="JTE199" s="62"/>
      <c r="JTF199" s="62"/>
      <c r="JTG199" s="62"/>
      <c r="JTH199" s="62"/>
      <c r="JTI199" s="62"/>
      <c r="JTJ199" s="62"/>
      <c r="JTK199" s="62"/>
      <c r="JTL199" s="62"/>
      <c r="JTM199" s="62"/>
      <c r="JTN199" s="62"/>
      <c r="JTO199" s="62"/>
      <c r="JTP199" s="62"/>
      <c r="JTQ199" s="62"/>
      <c r="JTR199" s="62"/>
      <c r="JTS199" s="62"/>
      <c r="JTT199" s="62"/>
      <c r="JTU199" s="62"/>
      <c r="JTV199" s="62"/>
      <c r="JTW199" s="62"/>
      <c r="JTX199" s="62"/>
      <c r="JTY199" s="62"/>
      <c r="JTZ199" s="62"/>
      <c r="JUA199" s="62"/>
      <c r="JUB199" s="62"/>
      <c r="JUC199" s="62"/>
      <c r="JUD199" s="62"/>
      <c r="JUE199" s="62"/>
      <c r="JUF199" s="62"/>
      <c r="JUG199" s="62"/>
      <c r="JUH199" s="62"/>
      <c r="JUI199" s="62"/>
      <c r="JUJ199" s="62"/>
      <c r="JUK199" s="62"/>
      <c r="JUL199" s="62"/>
      <c r="JUM199" s="62"/>
      <c r="JUN199" s="62"/>
      <c r="JUO199" s="62"/>
      <c r="JUP199" s="62"/>
      <c r="JUQ199" s="62"/>
      <c r="JUR199" s="62"/>
      <c r="JUS199" s="62"/>
      <c r="JUT199" s="62"/>
      <c r="JUU199" s="62"/>
      <c r="JUV199" s="62"/>
      <c r="JUW199" s="62"/>
      <c r="JUX199" s="62"/>
      <c r="JUY199" s="62"/>
      <c r="JUZ199" s="62"/>
      <c r="JVA199" s="62"/>
      <c r="JVB199" s="62"/>
      <c r="JVC199" s="62"/>
      <c r="JVD199" s="62"/>
      <c r="JVE199" s="62"/>
      <c r="JVF199" s="62"/>
      <c r="JVG199" s="62"/>
      <c r="JVH199" s="62"/>
      <c r="JVI199" s="62"/>
      <c r="JVJ199" s="62"/>
      <c r="JVK199" s="62"/>
      <c r="JVL199" s="62"/>
      <c r="JVM199" s="62"/>
      <c r="JVN199" s="62"/>
      <c r="JVO199" s="62"/>
      <c r="JVP199" s="62"/>
      <c r="JVQ199" s="62"/>
      <c r="JVR199" s="62"/>
      <c r="JVS199" s="62"/>
      <c r="JVT199" s="62"/>
      <c r="JVU199" s="62"/>
      <c r="JVV199" s="62"/>
      <c r="JVW199" s="62"/>
      <c r="JVX199" s="62"/>
      <c r="JVY199" s="62"/>
      <c r="JVZ199" s="62"/>
      <c r="JWA199" s="62"/>
      <c r="JWB199" s="62"/>
      <c r="JWC199" s="62"/>
      <c r="JWD199" s="62"/>
      <c r="JWE199" s="62"/>
      <c r="JWF199" s="62"/>
      <c r="JWG199" s="62"/>
      <c r="JWH199" s="62"/>
      <c r="JWI199" s="62"/>
      <c r="JWJ199" s="62"/>
      <c r="JWK199" s="62"/>
      <c r="JWL199" s="62"/>
      <c r="JWM199" s="62"/>
      <c r="JWN199" s="62"/>
      <c r="JWO199" s="62"/>
      <c r="JWP199" s="62"/>
      <c r="JWQ199" s="62"/>
      <c r="JWR199" s="62"/>
      <c r="JWS199" s="62"/>
      <c r="JWT199" s="62"/>
      <c r="JWU199" s="62"/>
      <c r="JWV199" s="62"/>
      <c r="JWW199" s="62"/>
      <c r="JWX199" s="62"/>
      <c r="JWY199" s="62"/>
      <c r="JWZ199" s="62"/>
      <c r="JXA199" s="62"/>
      <c r="JXB199" s="62"/>
      <c r="JXC199" s="62"/>
      <c r="JXD199" s="62"/>
      <c r="JXE199" s="62"/>
      <c r="JXF199" s="62"/>
      <c r="JXG199" s="62"/>
      <c r="JXH199" s="62"/>
      <c r="JXI199" s="62"/>
      <c r="JXJ199" s="62"/>
      <c r="JXK199" s="62"/>
      <c r="JXL199" s="62"/>
      <c r="JXM199" s="62"/>
      <c r="JXN199" s="62"/>
      <c r="JXO199" s="62"/>
      <c r="JXP199" s="62"/>
      <c r="JXQ199" s="62"/>
      <c r="JXR199" s="62"/>
      <c r="JXS199" s="62"/>
      <c r="JXT199" s="62"/>
      <c r="JXU199" s="62"/>
      <c r="JXV199" s="62"/>
      <c r="JXW199" s="62"/>
      <c r="JXX199" s="62"/>
      <c r="JXY199" s="62"/>
      <c r="JXZ199" s="62"/>
      <c r="JYA199" s="62"/>
      <c r="JYB199" s="62"/>
      <c r="JYC199" s="62"/>
      <c r="JYD199" s="62"/>
      <c r="JYE199" s="62"/>
      <c r="JYF199" s="62"/>
      <c r="JYG199" s="62"/>
      <c r="JYH199" s="62"/>
      <c r="JYI199" s="62"/>
      <c r="JYJ199" s="62"/>
      <c r="JYK199" s="62"/>
      <c r="JYL199" s="62"/>
      <c r="JYM199" s="62"/>
      <c r="JYN199" s="62"/>
      <c r="JYO199" s="62"/>
      <c r="JYP199" s="62"/>
      <c r="JYQ199" s="62"/>
      <c r="JYR199" s="62"/>
      <c r="JYS199" s="62"/>
      <c r="JYT199" s="62"/>
      <c r="JYU199" s="62"/>
      <c r="JYV199" s="62"/>
      <c r="JYW199" s="62"/>
      <c r="JYX199" s="62"/>
      <c r="JYY199" s="62"/>
      <c r="JYZ199" s="62"/>
      <c r="JZA199" s="62"/>
      <c r="JZB199" s="62"/>
      <c r="JZC199" s="62"/>
      <c r="JZD199" s="62"/>
      <c r="JZE199" s="62"/>
      <c r="JZF199" s="62"/>
      <c r="JZG199" s="62"/>
      <c r="JZH199" s="62"/>
      <c r="JZI199" s="62"/>
      <c r="JZJ199" s="62"/>
      <c r="JZK199" s="62"/>
      <c r="JZL199" s="62"/>
      <c r="JZM199" s="62"/>
      <c r="JZN199" s="62"/>
      <c r="JZO199" s="62"/>
      <c r="JZP199" s="62"/>
      <c r="JZQ199" s="62"/>
      <c r="JZR199" s="62"/>
      <c r="JZS199" s="62"/>
      <c r="JZT199" s="62"/>
      <c r="JZU199" s="62"/>
      <c r="JZV199" s="62"/>
      <c r="JZW199" s="62"/>
      <c r="JZX199" s="62"/>
      <c r="JZY199" s="62"/>
      <c r="JZZ199" s="62"/>
      <c r="KAA199" s="62"/>
      <c r="KAB199" s="62"/>
      <c r="KAC199" s="62"/>
      <c r="KAD199" s="62"/>
      <c r="KAE199" s="62"/>
      <c r="KAF199" s="62"/>
      <c r="KAG199" s="62"/>
      <c r="KAH199" s="62"/>
      <c r="KAI199" s="62"/>
      <c r="KAJ199" s="62"/>
      <c r="KAK199" s="62"/>
      <c r="KAL199" s="62"/>
      <c r="KAM199" s="62"/>
      <c r="KAN199" s="62"/>
      <c r="KAO199" s="62"/>
      <c r="KAP199" s="62"/>
      <c r="KAQ199" s="62"/>
      <c r="KAR199" s="62"/>
      <c r="KAS199" s="62"/>
      <c r="KAT199" s="62"/>
      <c r="KAU199" s="62"/>
      <c r="KAV199" s="62"/>
      <c r="KAW199" s="62"/>
      <c r="KAX199" s="62"/>
      <c r="KAY199" s="62"/>
      <c r="KAZ199" s="62"/>
      <c r="KBA199" s="62"/>
      <c r="KBB199" s="62"/>
      <c r="KBC199" s="62"/>
      <c r="KBD199" s="62"/>
      <c r="KBE199" s="62"/>
      <c r="KBF199" s="62"/>
      <c r="KBG199" s="62"/>
      <c r="KBH199" s="62"/>
      <c r="KBI199" s="62"/>
      <c r="KBJ199" s="62"/>
      <c r="KBK199" s="62"/>
      <c r="KBL199" s="62"/>
      <c r="KBM199" s="62"/>
      <c r="KBN199" s="62"/>
      <c r="KBO199" s="62"/>
      <c r="KBP199" s="62"/>
      <c r="KBQ199" s="62"/>
      <c r="KBR199" s="62"/>
      <c r="KBS199" s="62"/>
      <c r="KBT199" s="62"/>
      <c r="KBU199" s="62"/>
      <c r="KBV199" s="62"/>
      <c r="KBW199" s="62"/>
      <c r="KBX199" s="62"/>
      <c r="KBY199" s="62"/>
      <c r="KBZ199" s="62"/>
      <c r="KCA199" s="62"/>
      <c r="KCB199" s="62"/>
      <c r="KCC199" s="62"/>
      <c r="KCD199" s="62"/>
      <c r="KCE199" s="62"/>
      <c r="KCF199" s="62"/>
      <c r="KCG199" s="62"/>
      <c r="KCH199" s="62"/>
      <c r="KCI199" s="62"/>
      <c r="KCJ199" s="62"/>
      <c r="KCK199" s="62"/>
      <c r="KCL199" s="62"/>
      <c r="KCM199" s="62"/>
      <c r="KCN199" s="62"/>
      <c r="KCO199" s="62"/>
      <c r="KCP199" s="62"/>
      <c r="KCQ199" s="62"/>
      <c r="KCR199" s="62"/>
      <c r="KCS199" s="62"/>
      <c r="KCT199" s="62"/>
      <c r="KCU199" s="62"/>
      <c r="KCV199" s="62"/>
      <c r="KCW199" s="62"/>
      <c r="KCX199" s="62"/>
      <c r="KCY199" s="62"/>
      <c r="KCZ199" s="62"/>
      <c r="KDA199" s="62"/>
      <c r="KDB199" s="62"/>
      <c r="KDC199" s="62"/>
      <c r="KDD199" s="62"/>
      <c r="KDE199" s="62"/>
      <c r="KDF199" s="62"/>
      <c r="KDG199" s="62"/>
      <c r="KDH199" s="62"/>
      <c r="KDI199" s="62"/>
      <c r="KDJ199" s="62"/>
      <c r="KDK199" s="62"/>
      <c r="KDL199" s="62"/>
      <c r="KDM199" s="62"/>
      <c r="KDN199" s="62"/>
      <c r="KDO199" s="62"/>
      <c r="KDP199" s="62"/>
      <c r="KDQ199" s="62"/>
      <c r="KDR199" s="62"/>
      <c r="KDS199" s="62"/>
      <c r="KDT199" s="62"/>
      <c r="KDU199" s="62"/>
      <c r="KDV199" s="62"/>
      <c r="KDW199" s="62"/>
      <c r="KDX199" s="62"/>
      <c r="KDY199" s="62"/>
      <c r="KDZ199" s="62"/>
      <c r="KEA199" s="62"/>
      <c r="KEB199" s="62"/>
      <c r="KEC199" s="62"/>
      <c r="KED199" s="62"/>
      <c r="KEE199" s="62"/>
      <c r="KEF199" s="62"/>
      <c r="KEG199" s="62"/>
      <c r="KEH199" s="62"/>
      <c r="KEI199" s="62"/>
      <c r="KEJ199" s="62"/>
      <c r="KEK199" s="62"/>
      <c r="KEL199" s="62"/>
      <c r="KEM199" s="62"/>
      <c r="KEN199" s="62"/>
      <c r="KEO199" s="62"/>
      <c r="KEP199" s="62"/>
      <c r="KEQ199" s="62"/>
      <c r="KER199" s="62"/>
      <c r="KES199" s="62"/>
      <c r="KET199" s="62"/>
      <c r="KEU199" s="62"/>
      <c r="KEV199" s="62"/>
      <c r="KEW199" s="62"/>
      <c r="KEX199" s="62"/>
      <c r="KEY199" s="62"/>
      <c r="KEZ199" s="62"/>
      <c r="KFA199" s="62"/>
      <c r="KFB199" s="62"/>
      <c r="KFC199" s="62"/>
      <c r="KFD199" s="62"/>
      <c r="KFE199" s="62"/>
      <c r="KFF199" s="62"/>
      <c r="KFG199" s="62"/>
      <c r="KFH199" s="62"/>
      <c r="KFI199" s="62"/>
      <c r="KFJ199" s="62"/>
      <c r="KFK199" s="62"/>
      <c r="KFL199" s="62"/>
      <c r="KFM199" s="62"/>
      <c r="KFN199" s="62"/>
      <c r="KFO199" s="62"/>
      <c r="KFP199" s="62"/>
      <c r="KFQ199" s="62"/>
      <c r="KFR199" s="62"/>
      <c r="KFS199" s="62"/>
      <c r="KFT199" s="62"/>
      <c r="KFU199" s="62"/>
      <c r="KFV199" s="62"/>
      <c r="KFW199" s="62"/>
      <c r="KFX199" s="62"/>
      <c r="KFY199" s="62"/>
      <c r="KFZ199" s="62"/>
      <c r="KGA199" s="62"/>
      <c r="KGB199" s="62"/>
      <c r="KGC199" s="62"/>
      <c r="KGD199" s="62"/>
      <c r="KGE199" s="62"/>
      <c r="KGF199" s="62"/>
      <c r="KGG199" s="62"/>
      <c r="KGH199" s="62"/>
      <c r="KGI199" s="62"/>
      <c r="KGJ199" s="62"/>
      <c r="KGK199" s="62"/>
      <c r="KGL199" s="62"/>
      <c r="KGM199" s="62"/>
      <c r="KGN199" s="62"/>
      <c r="KGO199" s="62"/>
      <c r="KGP199" s="62"/>
      <c r="KGQ199" s="62"/>
      <c r="KGR199" s="62"/>
      <c r="KGS199" s="62"/>
      <c r="KGT199" s="62"/>
      <c r="KGU199" s="62"/>
      <c r="KGV199" s="62"/>
      <c r="KGW199" s="62"/>
      <c r="KGX199" s="62"/>
      <c r="KGY199" s="62"/>
      <c r="KGZ199" s="62"/>
      <c r="KHA199" s="62"/>
      <c r="KHB199" s="62"/>
      <c r="KHC199" s="62"/>
      <c r="KHD199" s="62"/>
      <c r="KHE199" s="62"/>
      <c r="KHF199" s="62"/>
      <c r="KHG199" s="62"/>
      <c r="KHH199" s="62"/>
      <c r="KHI199" s="62"/>
      <c r="KHJ199" s="62"/>
      <c r="KHK199" s="62"/>
      <c r="KHL199" s="62"/>
      <c r="KHM199" s="62"/>
      <c r="KHN199" s="62"/>
      <c r="KHO199" s="62"/>
      <c r="KHP199" s="62"/>
      <c r="KHQ199" s="62"/>
      <c r="KHR199" s="62"/>
      <c r="KHS199" s="62"/>
      <c r="KHT199" s="62"/>
      <c r="KHU199" s="62"/>
      <c r="KHV199" s="62"/>
      <c r="KHW199" s="62"/>
      <c r="KHX199" s="62"/>
      <c r="KHY199" s="62"/>
      <c r="KHZ199" s="62"/>
      <c r="KIA199" s="62"/>
      <c r="KIB199" s="62"/>
      <c r="KIC199" s="62"/>
      <c r="KID199" s="62"/>
      <c r="KIE199" s="62"/>
      <c r="KIF199" s="62"/>
      <c r="KIG199" s="62"/>
      <c r="KIH199" s="62"/>
      <c r="KII199" s="62"/>
      <c r="KIJ199" s="62"/>
      <c r="KIK199" s="62"/>
      <c r="KIL199" s="62"/>
      <c r="KIM199" s="62"/>
      <c r="KIN199" s="62"/>
      <c r="KIO199" s="62"/>
      <c r="KIP199" s="62"/>
      <c r="KIQ199" s="62"/>
      <c r="KIR199" s="62"/>
      <c r="KIS199" s="62"/>
      <c r="KIT199" s="62"/>
      <c r="KIU199" s="62"/>
      <c r="KIV199" s="62"/>
      <c r="KIW199" s="62"/>
      <c r="KIX199" s="62"/>
      <c r="KIY199" s="62"/>
      <c r="KIZ199" s="62"/>
      <c r="KJA199" s="62"/>
      <c r="KJB199" s="62"/>
      <c r="KJC199" s="62"/>
      <c r="KJD199" s="62"/>
      <c r="KJE199" s="62"/>
      <c r="KJF199" s="62"/>
      <c r="KJG199" s="62"/>
      <c r="KJH199" s="62"/>
      <c r="KJI199" s="62"/>
      <c r="KJJ199" s="62"/>
      <c r="KJK199" s="62"/>
      <c r="KJL199" s="62"/>
      <c r="KJM199" s="62"/>
      <c r="KJN199" s="62"/>
      <c r="KJO199" s="62"/>
      <c r="KJP199" s="62"/>
      <c r="KJQ199" s="62"/>
      <c r="KJR199" s="62"/>
      <c r="KJS199" s="62"/>
      <c r="KJT199" s="62"/>
      <c r="KJU199" s="62"/>
      <c r="KJV199" s="62"/>
      <c r="KJW199" s="62"/>
      <c r="KJX199" s="62"/>
      <c r="KJY199" s="62"/>
      <c r="KJZ199" s="62"/>
      <c r="KKA199" s="62"/>
      <c r="KKB199" s="62"/>
      <c r="KKC199" s="62"/>
      <c r="KKD199" s="62"/>
      <c r="KKE199" s="62"/>
      <c r="KKF199" s="62"/>
      <c r="KKG199" s="62"/>
      <c r="KKH199" s="62"/>
      <c r="KKI199" s="62"/>
      <c r="KKJ199" s="62"/>
      <c r="KKK199" s="62"/>
      <c r="KKL199" s="62"/>
      <c r="KKM199" s="62"/>
      <c r="KKN199" s="62"/>
      <c r="KKO199" s="62"/>
      <c r="KKP199" s="62"/>
      <c r="KKQ199" s="62"/>
      <c r="KKR199" s="62"/>
      <c r="KKS199" s="62"/>
      <c r="KKT199" s="62"/>
      <c r="KKU199" s="62"/>
      <c r="KKV199" s="62"/>
      <c r="KKW199" s="62"/>
      <c r="KKX199" s="62"/>
      <c r="KKY199" s="62"/>
      <c r="KKZ199" s="62"/>
      <c r="KLA199" s="62"/>
      <c r="KLB199" s="62"/>
      <c r="KLC199" s="62"/>
      <c r="KLD199" s="62"/>
      <c r="KLE199" s="62"/>
      <c r="KLF199" s="62"/>
      <c r="KLG199" s="62"/>
      <c r="KLH199" s="62"/>
      <c r="KLI199" s="62"/>
      <c r="KLJ199" s="62"/>
      <c r="KLK199" s="62"/>
      <c r="KLL199" s="62"/>
      <c r="KLM199" s="62"/>
      <c r="KLN199" s="62"/>
      <c r="KLO199" s="62"/>
      <c r="KLP199" s="62"/>
      <c r="KLQ199" s="62"/>
      <c r="KLR199" s="62"/>
      <c r="KLS199" s="62"/>
      <c r="KLT199" s="62"/>
      <c r="KLU199" s="62"/>
      <c r="KLV199" s="62"/>
      <c r="KLW199" s="62"/>
      <c r="KLX199" s="62"/>
      <c r="KLY199" s="62"/>
      <c r="KLZ199" s="62"/>
      <c r="KMA199" s="62"/>
      <c r="KMB199" s="62"/>
      <c r="KMC199" s="62"/>
      <c r="KMD199" s="62"/>
      <c r="KME199" s="62"/>
      <c r="KMF199" s="62"/>
      <c r="KMG199" s="62"/>
      <c r="KMH199" s="62"/>
      <c r="KMI199" s="62"/>
      <c r="KMJ199" s="62"/>
      <c r="KMK199" s="62"/>
      <c r="KML199" s="62"/>
      <c r="KMM199" s="62"/>
      <c r="KMN199" s="62"/>
      <c r="KMO199" s="62"/>
      <c r="KMP199" s="62"/>
      <c r="KMQ199" s="62"/>
      <c r="KMR199" s="62"/>
      <c r="KMS199" s="62"/>
      <c r="KMT199" s="62"/>
      <c r="KMU199" s="62"/>
      <c r="KMV199" s="62"/>
      <c r="KMW199" s="62"/>
      <c r="KMX199" s="62"/>
      <c r="KMY199" s="62"/>
      <c r="KMZ199" s="62"/>
      <c r="KNA199" s="62"/>
      <c r="KNB199" s="62"/>
      <c r="KNC199" s="62"/>
      <c r="KND199" s="62"/>
      <c r="KNE199" s="62"/>
      <c r="KNF199" s="62"/>
      <c r="KNG199" s="62"/>
      <c r="KNH199" s="62"/>
      <c r="KNI199" s="62"/>
      <c r="KNJ199" s="62"/>
      <c r="KNK199" s="62"/>
      <c r="KNL199" s="62"/>
      <c r="KNM199" s="62"/>
      <c r="KNN199" s="62"/>
      <c r="KNO199" s="62"/>
      <c r="KNP199" s="62"/>
      <c r="KNQ199" s="62"/>
      <c r="KNR199" s="62"/>
      <c r="KNS199" s="62"/>
      <c r="KNT199" s="62"/>
      <c r="KNU199" s="62"/>
      <c r="KNV199" s="62"/>
      <c r="KNW199" s="62"/>
      <c r="KNX199" s="62"/>
      <c r="KNY199" s="62"/>
      <c r="KNZ199" s="62"/>
      <c r="KOA199" s="62"/>
      <c r="KOB199" s="62"/>
      <c r="KOC199" s="62"/>
      <c r="KOD199" s="62"/>
      <c r="KOE199" s="62"/>
      <c r="KOF199" s="62"/>
      <c r="KOG199" s="62"/>
      <c r="KOH199" s="62"/>
      <c r="KOI199" s="62"/>
      <c r="KOJ199" s="62"/>
      <c r="KOK199" s="62"/>
      <c r="KOL199" s="62"/>
      <c r="KOM199" s="62"/>
      <c r="KON199" s="62"/>
      <c r="KOO199" s="62"/>
      <c r="KOP199" s="62"/>
      <c r="KOQ199" s="62"/>
      <c r="KOR199" s="62"/>
      <c r="KOS199" s="62"/>
      <c r="KOT199" s="62"/>
      <c r="KOU199" s="62"/>
      <c r="KOV199" s="62"/>
      <c r="KOW199" s="62"/>
      <c r="KOX199" s="62"/>
      <c r="KOY199" s="62"/>
      <c r="KOZ199" s="62"/>
      <c r="KPA199" s="62"/>
      <c r="KPB199" s="62"/>
      <c r="KPC199" s="62"/>
      <c r="KPD199" s="62"/>
      <c r="KPE199" s="62"/>
      <c r="KPF199" s="62"/>
      <c r="KPG199" s="62"/>
      <c r="KPH199" s="62"/>
      <c r="KPI199" s="62"/>
      <c r="KPJ199" s="62"/>
      <c r="KPK199" s="62"/>
      <c r="KPL199" s="62"/>
      <c r="KPM199" s="62"/>
      <c r="KPN199" s="62"/>
      <c r="KPO199" s="62"/>
      <c r="KPP199" s="62"/>
      <c r="KPQ199" s="62"/>
      <c r="KPR199" s="62"/>
      <c r="KPS199" s="62"/>
      <c r="KPT199" s="62"/>
      <c r="KPU199" s="62"/>
      <c r="KPV199" s="62"/>
      <c r="KPW199" s="62"/>
      <c r="KPX199" s="62"/>
      <c r="KPY199" s="62"/>
      <c r="KPZ199" s="62"/>
      <c r="KQA199" s="62"/>
      <c r="KQB199" s="62"/>
      <c r="KQC199" s="62"/>
      <c r="KQD199" s="62"/>
      <c r="KQE199" s="62"/>
      <c r="KQF199" s="62"/>
      <c r="KQG199" s="62"/>
      <c r="KQH199" s="62"/>
      <c r="KQI199" s="62"/>
      <c r="KQJ199" s="62"/>
      <c r="KQK199" s="62"/>
      <c r="KQL199" s="62"/>
      <c r="KQM199" s="62"/>
      <c r="KQN199" s="62"/>
      <c r="KQO199" s="62"/>
      <c r="KQP199" s="62"/>
      <c r="KQQ199" s="62"/>
      <c r="KQR199" s="62"/>
      <c r="KQS199" s="62"/>
      <c r="KQT199" s="62"/>
      <c r="KQU199" s="62"/>
      <c r="KQV199" s="62"/>
      <c r="KQW199" s="62"/>
      <c r="KQX199" s="62"/>
      <c r="KQY199" s="62"/>
      <c r="KQZ199" s="62"/>
      <c r="KRA199" s="62"/>
      <c r="KRB199" s="62"/>
      <c r="KRC199" s="62"/>
      <c r="KRD199" s="62"/>
      <c r="KRE199" s="62"/>
      <c r="KRF199" s="62"/>
      <c r="KRG199" s="62"/>
      <c r="KRH199" s="62"/>
      <c r="KRI199" s="62"/>
      <c r="KRJ199" s="62"/>
      <c r="KRK199" s="62"/>
      <c r="KRL199" s="62"/>
      <c r="KRM199" s="62"/>
      <c r="KRN199" s="62"/>
      <c r="KRO199" s="62"/>
      <c r="KRP199" s="62"/>
      <c r="KRQ199" s="62"/>
      <c r="KRR199" s="62"/>
      <c r="KRS199" s="62"/>
      <c r="KRT199" s="62"/>
      <c r="KRU199" s="62"/>
      <c r="KRV199" s="62"/>
      <c r="KRW199" s="62"/>
      <c r="KRX199" s="62"/>
      <c r="KRY199" s="62"/>
      <c r="KRZ199" s="62"/>
      <c r="KSA199" s="62"/>
      <c r="KSB199" s="62"/>
      <c r="KSC199" s="62"/>
      <c r="KSD199" s="62"/>
      <c r="KSE199" s="62"/>
      <c r="KSF199" s="62"/>
      <c r="KSG199" s="62"/>
      <c r="KSH199" s="62"/>
      <c r="KSI199" s="62"/>
      <c r="KSJ199" s="62"/>
      <c r="KSK199" s="62"/>
      <c r="KSL199" s="62"/>
      <c r="KSM199" s="62"/>
      <c r="KSN199" s="62"/>
      <c r="KSO199" s="62"/>
      <c r="KSP199" s="62"/>
      <c r="KSQ199" s="62"/>
      <c r="KSR199" s="62"/>
      <c r="KSS199" s="62"/>
      <c r="KST199" s="62"/>
      <c r="KSU199" s="62"/>
      <c r="KSV199" s="62"/>
      <c r="KSW199" s="62"/>
      <c r="KSX199" s="62"/>
      <c r="KSY199" s="62"/>
      <c r="KSZ199" s="62"/>
      <c r="KTA199" s="62"/>
      <c r="KTB199" s="62"/>
      <c r="KTC199" s="62"/>
      <c r="KTD199" s="62"/>
      <c r="KTE199" s="62"/>
      <c r="KTF199" s="62"/>
      <c r="KTG199" s="62"/>
      <c r="KTH199" s="62"/>
      <c r="KTI199" s="62"/>
      <c r="KTJ199" s="62"/>
      <c r="KTK199" s="62"/>
      <c r="KTL199" s="62"/>
      <c r="KTM199" s="62"/>
      <c r="KTN199" s="62"/>
      <c r="KTO199" s="62"/>
      <c r="KTP199" s="62"/>
      <c r="KTQ199" s="62"/>
      <c r="KTR199" s="62"/>
      <c r="KTS199" s="62"/>
      <c r="KTT199" s="62"/>
      <c r="KTU199" s="62"/>
      <c r="KTV199" s="62"/>
      <c r="KTW199" s="62"/>
      <c r="KTX199" s="62"/>
      <c r="KTY199" s="62"/>
      <c r="KTZ199" s="62"/>
      <c r="KUA199" s="62"/>
      <c r="KUB199" s="62"/>
      <c r="KUC199" s="62"/>
      <c r="KUD199" s="62"/>
      <c r="KUE199" s="62"/>
      <c r="KUF199" s="62"/>
      <c r="KUG199" s="62"/>
      <c r="KUH199" s="62"/>
      <c r="KUI199" s="62"/>
      <c r="KUJ199" s="62"/>
      <c r="KUK199" s="62"/>
      <c r="KUL199" s="62"/>
      <c r="KUM199" s="62"/>
      <c r="KUN199" s="62"/>
      <c r="KUO199" s="62"/>
      <c r="KUP199" s="62"/>
      <c r="KUQ199" s="62"/>
      <c r="KUR199" s="62"/>
      <c r="KUS199" s="62"/>
      <c r="KUT199" s="62"/>
      <c r="KUU199" s="62"/>
      <c r="KUV199" s="62"/>
      <c r="KUW199" s="62"/>
      <c r="KUX199" s="62"/>
      <c r="KUY199" s="62"/>
      <c r="KUZ199" s="62"/>
      <c r="KVA199" s="62"/>
      <c r="KVB199" s="62"/>
      <c r="KVC199" s="62"/>
      <c r="KVD199" s="62"/>
      <c r="KVE199" s="62"/>
      <c r="KVF199" s="62"/>
      <c r="KVG199" s="62"/>
      <c r="KVH199" s="62"/>
      <c r="KVI199" s="62"/>
      <c r="KVJ199" s="62"/>
      <c r="KVK199" s="62"/>
      <c r="KVL199" s="62"/>
      <c r="KVM199" s="62"/>
      <c r="KVN199" s="62"/>
      <c r="KVO199" s="62"/>
      <c r="KVP199" s="62"/>
      <c r="KVQ199" s="62"/>
      <c r="KVR199" s="62"/>
      <c r="KVS199" s="62"/>
      <c r="KVT199" s="62"/>
      <c r="KVU199" s="62"/>
      <c r="KVV199" s="62"/>
      <c r="KVW199" s="62"/>
      <c r="KVX199" s="62"/>
      <c r="KVY199" s="62"/>
      <c r="KVZ199" s="62"/>
      <c r="KWA199" s="62"/>
      <c r="KWB199" s="62"/>
      <c r="KWC199" s="62"/>
      <c r="KWD199" s="62"/>
      <c r="KWE199" s="62"/>
      <c r="KWF199" s="62"/>
      <c r="KWG199" s="62"/>
      <c r="KWH199" s="62"/>
      <c r="KWI199" s="62"/>
      <c r="KWJ199" s="62"/>
      <c r="KWK199" s="62"/>
      <c r="KWL199" s="62"/>
      <c r="KWM199" s="62"/>
      <c r="KWN199" s="62"/>
      <c r="KWO199" s="62"/>
      <c r="KWP199" s="62"/>
      <c r="KWQ199" s="62"/>
      <c r="KWR199" s="62"/>
      <c r="KWS199" s="62"/>
      <c r="KWT199" s="62"/>
      <c r="KWU199" s="62"/>
      <c r="KWV199" s="62"/>
      <c r="KWW199" s="62"/>
      <c r="KWX199" s="62"/>
      <c r="KWY199" s="62"/>
      <c r="KWZ199" s="62"/>
      <c r="KXA199" s="62"/>
      <c r="KXB199" s="62"/>
      <c r="KXC199" s="62"/>
      <c r="KXD199" s="62"/>
      <c r="KXE199" s="62"/>
      <c r="KXF199" s="62"/>
      <c r="KXG199" s="62"/>
      <c r="KXH199" s="62"/>
      <c r="KXI199" s="62"/>
      <c r="KXJ199" s="62"/>
      <c r="KXK199" s="62"/>
      <c r="KXL199" s="62"/>
      <c r="KXM199" s="62"/>
      <c r="KXN199" s="62"/>
      <c r="KXO199" s="62"/>
      <c r="KXP199" s="62"/>
      <c r="KXQ199" s="62"/>
      <c r="KXR199" s="62"/>
      <c r="KXS199" s="62"/>
      <c r="KXT199" s="62"/>
      <c r="KXU199" s="62"/>
      <c r="KXV199" s="62"/>
      <c r="KXW199" s="62"/>
      <c r="KXX199" s="62"/>
      <c r="KXY199" s="62"/>
      <c r="KXZ199" s="62"/>
      <c r="KYA199" s="62"/>
      <c r="KYB199" s="62"/>
      <c r="KYC199" s="62"/>
      <c r="KYD199" s="62"/>
      <c r="KYE199" s="62"/>
      <c r="KYF199" s="62"/>
      <c r="KYG199" s="62"/>
      <c r="KYH199" s="62"/>
      <c r="KYI199" s="62"/>
      <c r="KYJ199" s="62"/>
      <c r="KYK199" s="62"/>
      <c r="KYL199" s="62"/>
      <c r="KYM199" s="62"/>
      <c r="KYN199" s="62"/>
      <c r="KYO199" s="62"/>
      <c r="KYP199" s="62"/>
      <c r="KYQ199" s="62"/>
      <c r="KYR199" s="62"/>
      <c r="KYS199" s="62"/>
      <c r="KYT199" s="62"/>
      <c r="KYU199" s="62"/>
      <c r="KYV199" s="62"/>
      <c r="KYW199" s="62"/>
      <c r="KYX199" s="62"/>
      <c r="KYY199" s="62"/>
      <c r="KYZ199" s="62"/>
      <c r="KZA199" s="62"/>
      <c r="KZB199" s="62"/>
      <c r="KZC199" s="62"/>
      <c r="KZD199" s="62"/>
      <c r="KZE199" s="62"/>
      <c r="KZF199" s="62"/>
      <c r="KZG199" s="62"/>
      <c r="KZH199" s="62"/>
      <c r="KZI199" s="62"/>
      <c r="KZJ199" s="62"/>
      <c r="KZK199" s="62"/>
      <c r="KZL199" s="62"/>
      <c r="KZM199" s="62"/>
      <c r="KZN199" s="62"/>
      <c r="KZO199" s="62"/>
      <c r="KZP199" s="62"/>
      <c r="KZQ199" s="62"/>
      <c r="KZR199" s="62"/>
      <c r="KZS199" s="62"/>
      <c r="KZT199" s="62"/>
      <c r="KZU199" s="62"/>
      <c r="KZV199" s="62"/>
      <c r="KZW199" s="62"/>
      <c r="KZX199" s="62"/>
      <c r="KZY199" s="62"/>
      <c r="KZZ199" s="62"/>
      <c r="LAA199" s="62"/>
      <c r="LAB199" s="62"/>
      <c r="LAC199" s="62"/>
      <c r="LAD199" s="62"/>
      <c r="LAE199" s="62"/>
      <c r="LAF199" s="62"/>
      <c r="LAG199" s="62"/>
      <c r="LAH199" s="62"/>
      <c r="LAI199" s="62"/>
      <c r="LAJ199" s="62"/>
      <c r="LAK199" s="62"/>
      <c r="LAL199" s="62"/>
      <c r="LAM199" s="62"/>
      <c r="LAN199" s="62"/>
      <c r="LAO199" s="62"/>
      <c r="LAP199" s="62"/>
      <c r="LAQ199" s="62"/>
      <c r="LAR199" s="62"/>
      <c r="LAS199" s="62"/>
      <c r="LAT199" s="62"/>
      <c r="LAU199" s="62"/>
      <c r="LAV199" s="62"/>
      <c r="LAW199" s="62"/>
      <c r="LAX199" s="62"/>
      <c r="LAY199" s="62"/>
      <c r="LAZ199" s="62"/>
      <c r="LBA199" s="62"/>
      <c r="LBB199" s="62"/>
      <c r="LBC199" s="62"/>
      <c r="LBD199" s="62"/>
      <c r="LBE199" s="62"/>
      <c r="LBF199" s="62"/>
      <c r="LBG199" s="62"/>
      <c r="LBH199" s="62"/>
      <c r="LBI199" s="62"/>
      <c r="LBJ199" s="62"/>
      <c r="LBK199" s="62"/>
      <c r="LBL199" s="62"/>
      <c r="LBM199" s="62"/>
      <c r="LBN199" s="62"/>
      <c r="LBO199" s="62"/>
      <c r="LBP199" s="62"/>
      <c r="LBQ199" s="62"/>
      <c r="LBR199" s="62"/>
      <c r="LBS199" s="62"/>
      <c r="LBT199" s="62"/>
      <c r="LBU199" s="62"/>
      <c r="LBV199" s="62"/>
      <c r="LBW199" s="62"/>
      <c r="LBX199" s="62"/>
      <c r="LBY199" s="62"/>
      <c r="LBZ199" s="62"/>
      <c r="LCA199" s="62"/>
      <c r="LCB199" s="62"/>
      <c r="LCC199" s="62"/>
      <c r="LCD199" s="62"/>
      <c r="LCE199" s="62"/>
      <c r="LCF199" s="62"/>
      <c r="LCG199" s="62"/>
      <c r="LCH199" s="62"/>
      <c r="LCI199" s="62"/>
      <c r="LCJ199" s="62"/>
      <c r="LCK199" s="62"/>
      <c r="LCL199" s="62"/>
      <c r="LCM199" s="62"/>
      <c r="LCN199" s="62"/>
      <c r="LCO199" s="62"/>
      <c r="LCP199" s="62"/>
      <c r="LCQ199" s="62"/>
      <c r="LCR199" s="62"/>
      <c r="LCS199" s="62"/>
      <c r="LCT199" s="62"/>
      <c r="LCU199" s="62"/>
      <c r="LCV199" s="62"/>
      <c r="LCW199" s="62"/>
      <c r="LCX199" s="62"/>
      <c r="LCY199" s="62"/>
      <c r="LCZ199" s="62"/>
      <c r="LDA199" s="62"/>
      <c r="LDB199" s="62"/>
      <c r="LDC199" s="62"/>
      <c r="LDD199" s="62"/>
      <c r="LDE199" s="62"/>
      <c r="LDF199" s="62"/>
      <c r="LDG199" s="62"/>
      <c r="LDH199" s="62"/>
      <c r="LDI199" s="62"/>
      <c r="LDJ199" s="62"/>
      <c r="LDK199" s="62"/>
      <c r="LDL199" s="62"/>
      <c r="LDM199" s="62"/>
      <c r="LDN199" s="62"/>
      <c r="LDO199" s="62"/>
      <c r="LDP199" s="62"/>
      <c r="LDQ199" s="62"/>
      <c r="LDR199" s="62"/>
      <c r="LDS199" s="62"/>
      <c r="LDT199" s="62"/>
      <c r="LDU199" s="62"/>
      <c r="LDV199" s="62"/>
      <c r="LDW199" s="62"/>
      <c r="LDX199" s="62"/>
      <c r="LDY199" s="62"/>
      <c r="LDZ199" s="62"/>
      <c r="LEA199" s="62"/>
      <c r="LEB199" s="62"/>
      <c r="LEC199" s="62"/>
      <c r="LED199" s="62"/>
      <c r="LEE199" s="62"/>
      <c r="LEF199" s="62"/>
      <c r="LEG199" s="62"/>
      <c r="LEH199" s="62"/>
      <c r="LEI199" s="62"/>
      <c r="LEJ199" s="62"/>
      <c r="LEK199" s="62"/>
      <c r="LEL199" s="62"/>
      <c r="LEM199" s="62"/>
      <c r="LEN199" s="62"/>
      <c r="LEO199" s="62"/>
      <c r="LEP199" s="62"/>
      <c r="LEQ199" s="62"/>
      <c r="LER199" s="62"/>
      <c r="LES199" s="62"/>
      <c r="LET199" s="62"/>
      <c r="LEU199" s="62"/>
      <c r="LEV199" s="62"/>
      <c r="LEW199" s="62"/>
      <c r="LEX199" s="62"/>
      <c r="LEY199" s="62"/>
      <c r="LEZ199" s="62"/>
      <c r="LFA199" s="62"/>
      <c r="LFB199" s="62"/>
      <c r="LFC199" s="62"/>
      <c r="LFD199" s="62"/>
      <c r="LFE199" s="62"/>
      <c r="LFF199" s="62"/>
      <c r="LFG199" s="62"/>
      <c r="LFH199" s="62"/>
      <c r="LFI199" s="62"/>
      <c r="LFJ199" s="62"/>
      <c r="LFK199" s="62"/>
      <c r="LFL199" s="62"/>
      <c r="LFM199" s="62"/>
      <c r="LFN199" s="62"/>
      <c r="LFO199" s="62"/>
      <c r="LFP199" s="62"/>
      <c r="LFQ199" s="62"/>
      <c r="LFR199" s="62"/>
      <c r="LFS199" s="62"/>
      <c r="LFT199" s="62"/>
      <c r="LFU199" s="62"/>
      <c r="LFV199" s="62"/>
      <c r="LFW199" s="62"/>
      <c r="LFX199" s="62"/>
      <c r="LFY199" s="62"/>
      <c r="LFZ199" s="62"/>
      <c r="LGA199" s="62"/>
      <c r="LGB199" s="62"/>
      <c r="LGC199" s="62"/>
      <c r="LGD199" s="62"/>
      <c r="LGE199" s="62"/>
      <c r="LGF199" s="62"/>
      <c r="LGG199" s="62"/>
      <c r="LGH199" s="62"/>
      <c r="LGI199" s="62"/>
      <c r="LGJ199" s="62"/>
      <c r="LGK199" s="62"/>
      <c r="LGL199" s="62"/>
      <c r="LGM199" s="62"/>
      <c r="LGN199" s="62"/>
      <c r="LGO199" s="62"/>
      <c r="LGP199" s="62"/>
      <c r="LGQ199" s="62"/>
      <c r="LGR199" s="62"/>
      <c r="LGS199" s="62"/>
      <c r="LGT199" s="62"/>
      <c r="LGU199" s="62"/>
      <c r="LGV199" s="62"/>
      <c r="LGW199" s="62"/>
      <c r="LGX199" s="62"/>
      <c r="LGY199" s="62"/>
      <c r="LGZ199" s="62"/>
      <c r="LHA199" s="62"/>
      <c r="LHB199" s="62"/>
      <c r="LHC199" s="62"/>
      <c r="LHD199" s="62"/>
      <c r="LHE199" s="62"/>
      <c r="LHF199" s="62"/>
      <c r="LHG199" s="62"/>
      <c r="LHH199" s="62"/>
      <c r="LHI199" s="62"/>
      <c r="LHJ199" s="62"/>
      <c r="LHK199" s="62"/>
      <c r="LHL199" s="62"/>
      <c r="LHM199" s="62"/>
      <c r="LHN199" s="62"/>
      <c r="LHO199" s="62"/>
      <c r="LHP199" s="62"/>
      <c r="LHQ199" s="62"/>
      <c r="LHR199" s="62"/>
      <c r="LHS199" s="62"/>
      <c r="LHT199" s="62"/>
      <c r="LHU199" s="62"/>
      <c r="LHV199" s="62"/>
      <c r="LHW199" s="62"/>
      <c r="LHX199" s="62"/>
      <c r="LHY199" s="62"/>
      <c r="LHZ199" s="62"/>
      <c r="LIA199" s="62"/>
      <c r="LIB199" s="62"/>
      <c r="LIC199" s="62"/>
      <c r="LID199" s="62"/>
      <c r="LIE199" s="62"/>
      <c r="LIF199" s="62"/>
      <c r="LIG199" s="62"/>
      <c r="LIH199" s="62"/>
      <c r="LII199" s="62"/>
      <c r="LIJ199" s="62"/>
      <c r="LIK199" s="62"/>
      <c r="LIL199" s="62"/>
      <c r="LIM199" s="62"/>
      <c r="LIN199" s="62"/>
      <c r="LIO199" s="62"/>
      <c r="LIP199" s="62"/>
      <c r="LIQ199" s="62"/>
      <c r="LIR199" s="62"/>
      <c r="LIS199" s="62"/>
      <c r="LIT199" s="62"/>
      <c r="LIU199" s="62"/>
      <c r="LIV199" s="62"/>
      <c r="LIW199" s="62"/>
      <c r="LIX199" s="62"/>
      <c r="LIY199" s="62"/>
      <c r="LIZ199" s="62"/>
      <c r="LJA199" s="62"/>
      <c r="LJB199" s="62"/>
      <c r="LJC199" s="62"/>
      <c r="LJD199" s="62"/>
      <c r="LJE199" s="62"/>
      <c r="LJF199" s="62"/>
      <c r="LJG199" s="62"/>
      <c r="LJH199" s="62"/>
      <c r="LJI199" s="62"/>
      <c r="LJJ199" s="62"/>
      <c r="LJK199" s="62"/>
      <c r="LJL199" s="62"/>
      <c r="LJM199" s="62"/>
      <c r="LJN199" s="62"/>
      <c r="LJO199" s="62"/>
      <c r="LJP199" s="62"/>
      <c r="LJQ199" s="62"/>
      <c r="LJR199" s="62"/>
      <c r="LJS199" s="62"/>
      <c r="LJT199" s="62"/>
      <c r="LJU199" s="62"/>
      <c r="LJV199" s="62"/>
      <c r="LJW199" s="62"/>
      <c r="LJX199" s="62"/>
      <c r="LJY199" s="62"/>
      <c r="LJZ199" s="62"/>
      <c r="LKA199" s="62"/>
      <c r="LKB199" s="62"/>
      <c r="LKC199" s="62"/>
      <c r="LKD199" s="62"/>
      <c r="LKE199" s="62"/>
      <c r="LKF199" s="62"/>
      <c r="LKG199" s="62"/>
      <c r="LKH199" s="62"/>
      <c r="LKI199" s="62"/>
      <c r="LKJ199" s="62"/>
      <c r="LKK199" s="62"/>
      <c r="LKL199" s="62"/>
      <c r="LKM199" s="62"/>
      <c r="LKN199" s="62"/>
      <c r="LKO199" s="62"/>
      <c r="LKP199" s="62"/>
      <c r="LKQ199" s="62"/>
      <c r="LKR199" s="62"/>
      <c r="LKS199" s="62"/>
      <c r="LKT199" s="62"/>
      <c r="LKU199" s="62"/>
      <c r="LKV199" s="62"/>
      <c r="LKW199" s="62"/>
      <c r="LKX199" s="62"/>
      <c r="LKY199" s="62"/>
      <c r="LKZ199" s="62"/>
      <c r="LLA199" s="62"/>
      <c r="LLB199" s="62"/>
      <c r="LLC199" s="62"/>
      <c r="LLD199" s="62"/>
      <c r="LLE199" s="62"/>
      <c r="LLF199" s="62"/>
      <c r="LLG199" s="62"/>
      <c r="LLH199" s="62"/>
      <c r="LLI199" s="62"/>
      <c r="LLJ199" s="62"/>
      <c r="LLK199" s="62"/>
      <c r="LLL199" s="62"/>
      <c r="LLM199" s="62"/>
      <c r="LLN199" s="62"/>
      <c r="LLO199" s="62"/>
      <c r="LLP199" s="62"/>
      <c r="LLQ199" s="62"/>
      <c r="LLR199" s="62"/>
      <c r="LLS199" s="62"/>
      <c r="LLT199" s="62"/>
      <c r="LLU199" s="62"/>
      <c r="LLV199" s="62"/>
      <c r="LLW199" s="62"/>
      <c r="LLX199" s="62"/>
      <c r="LLY199" s="62"/>
      <c r="LLZ199" s="62"/>
      <c r="LMA199" s="62"/>
      <c r="LMB199" s="62"/>
      <c r="LMC199" s="62"/>
      <c r="LMD199" s="62"/>
      <c r="LME199" s="62"/>
      <c r="LMF199" s="62"/>
      <c r="LMG199" s="62"/>
      <c r="LMH199" s="62"/>
      <c r="LMI199" s="62"/>
      <c r="LMJ199" s="62"/>
      <c r="LMK199" s="62"/>
      <c r="LML199" s="62"/>
      <c r="LMM199" s="62"/>
      <c r="LMN199" s="62"/>
      <c r="LMO199" s="62"/>
      <c r="LMP199" s="62"/>
      <c r="LMQ199" s="62"/>
      <c r="LMR199" s="62"/>
      <c r="LMS199" s="62"/>
      <c r="LMT199" s="62"/>
      <c r="LMU199" s="62"/>
      <c r="LMV199" s="62"/>
      <c r="LMW199" s="62"/>
      <c r="LMX199" s="62"/>
      <c r="LMY199" s="62"/>
      <c r="LMZ199" s="62"/>
      <c r="LNA199" s="62"/>
      <c r="LNB199" s="62"/>
      <c r="LNC199" s="62"/>
      <c r="LND199" s="62"/>
      <c r="LNE199" s="62"/>
      <c r="LNF199" s="62"/>
      <c r="LNG199" s="62"/>
      <c r="LNH199" s="62"/>
      <c r="LNI199" s="62"/>
      <c r="LNJ199" s="62"/>
      <c r="LNK199" s="62"/>
      <c r="LNL199" s="62"/>
      <c r="LNM199" s="62"/>
      <c r="LNN199" s="62"/>
      <c r="LNO199" s="62"/>
      <c r="LNP199" s="62"/>
      <c r="LNQ199" s="62"/>
      <c r="LNR199" s="62"/>
      <c r="LNS199" s="62"/>
      <c r="LNT199" s="62"/>
      <c r="LNU199" s="62"/>
      <c r="LNV199" s="62"/>
      <c r="LNW199" s="62"/>
      <c r="LNX199" s="62"/>
      <c r="LNY199" s="62"/>
      <c r="LNZ199" s="62"/>
      <c r="LOA199" s="62"/>
      <c r="LOB199" s="62"/>
      <c r="LOC199" s="62"/>
      <c r="LOD199" s="62"/>
      <c r="LOE199" s="62"/>
      <c r="LOF199" s="62"/>
      <c r="LOG199" s="62"/>
      <c r="LOH199" s="62"/>
      <c r="LOI199" s="62"/>
      <c r="LOJ199" s="62"/>
      <c r="LOK199" s="62"/>
      <c r="LOL199" s="62"/>
      <c r="LOM199" s="62"/>
      <c r="LON199" s="62"/>
      <c r="LOO199" s="62"/>
      <c r="LOP199" s="62"/>
      <c r="LOQ199" s="62"/>
      <c r="LOR199" s="62"/>
      <c r="LOS199" s="62"/>
      <c r="LOT199" s="62"/>
      <c r="LOU199" s="62"/>
      <c r="LOV199" s="62"/>
      <c r="LOW199" s="62"/>
      <c r="LOX199" s="62"/>
      <c r="LOY199" s="62"/>
      <c r="LOZ199" s="62"/>
      <c r="LPA199" s="62"/>
      <c r="LPB199" s="62"/>
      <c r="LPC199" s="62"/>
      <c r="LPD199" s="62"/>
      <c r="LPE199" s="62"/>
      <c r="LPF199" s="62"/>
      <c r="LPG199" s="62"/>
      <c r="LPH199" s="62"/>
      <c r="LPI199" s="62"/>
      <c r="LPJ199" s="62"/>
      <c r="LPK199" s="62"/>
      <c r="LPL199" s="62"/>
      <c r="LPM199" s="62"/>
      <c r="LPN199" s="62"/>
      <c r="LPO199" s="62"/>
      <c r="LPP199" s="62"/>
      <c r="LPQ199" s="62"/>
      <c r="LPR199" s="62"/>
      <c r="LPS199" s="62"/>
      <c r="LPT199" s="62"/>
      <c r="LPU199" s="62"/>
      <c r="LPV199" s="62"/>
      <c r="LPW199" s="62"/>
      <c r="LPX199" s="62"/>
      <c r="LPY199" s="62"/>
      <c r="LPZ199" s="62"/>
      <c r="LQA199" s="62"/>
      <c r="LQB199" s="62"/>
      <c r="LQC199" s="62"/>
      <c r="LQD199" s="62"/>
      <c r="LQE199" s="62"/>
      <c r="LQF199" s="62"/>
      <c r="LQG199" s="62"/>
      <c r="LQH199" s="62"/>
      <c r="LQI199" s="62"/>
      <c r="LQJ199" s="62"/>
      <c r="LQK199" s="62"/>
      <c r="LQL199" s="62"/>
      <c r="LQM199" s="62"/>
      <c r="LQN199" s="62"/>
      <c r="LQO199" s="62"/>
      <c r="LQP199" s="62"/>
      <c r="LQQ199" s="62"/>
      <c r="LQR199" s="62"/>
      <c r="LQS199" s="62"/>
      <c r="LQT199" s="62"/>
      <c r="LQU199" s="62"/>
      <c r="LQV199" s="62"/>
      <c r="LQW199" s="62"/>
      <c r="LQX199" s="62"/>
      <c r="LQY199" s="62"/>
      <c r="LQZ199" s="62"/>
      <c r="LRA199" s="62"/>
      <c r="LRB199" s="62"/>
      <c r="LRC199" s="62"/>
      <c r="LRD199" s="62"/>
      <c r="LRE199" s="62"/>
      <c r="LRF199" s="62"/>
      <c r="LRG199" s="62"/>
      <c r="LRH199" s="62"/>
      <c r="LRI199" s="62"/>
      <c r="LRJ199" s="62"/>
      <c r="LRK199" s="62"/>
      <c r="LRL199" s="62"/>
      <c r="LRM199" s="62"/>
      <c r="LRN199" s="62"/>
      <c r="LRO199" s="62"/>
      <c r="LRP199" s="62"/>
      <c r="LRQ199" s="62"/>
      <c r="LRR199" s="62"/>
      <c r="LRS199" s="62"/>
      <c r="LRT199" s="62"/>
      <c r="LRU199" s="62"/>
      <c r="LRV199" s="62"/>
      <c r="LRW199" s="62"/>
      <c r="LRX199" s="62"/>
      <c r="LRY199" s="62"/>
      <c r="LRZ199" s="62"/>
      <c r="LSA199" s="62"/>
      <c r="LSB199" s="62"/>
      <c r="LSC199" s="62"/>
      <c r="LSD199" s="62"/>
      <c r="LSE199" s="62"/>
      <c r="LSF199" s="62"/>
      <c r="LSG199" s="62"/>
      <c r="LSH199" s="62"/>
      <c r="LSI199" s="62"/>
      <c r="LSJ199" s="62"/>
      <c r="LSK199" s="62"/>
      <c r="LSL199" s="62"/>
      <c r="LSM199" s="62"/>
      <c r="LSN199" s="62"/>
      <c r="LSO199" s="62"/>
      <c r="LSP199" s="62"/>
      <c r="LSQ199" s="62"/>
      <c r="LSR199" s="62"/>
      <c r="LSS199" s="62"/>
      <c r="LST199" s="62"/>
      <c r="LSU199" s="62"/>
      <c r="LSV199" s="62"/>
      <c r="LSW199" s="62"/>
      <c r="LSX199" s="62"/>
      <c r="LSY199" s="62"/>
      <c r="LSZ199" s="62"/>
      <c r="LTA199" s="62"/>
      <c r="LTB199" s="62"/>
      <c r="LTC199" s="62"/>
      <c r="LTD199" s="62"/>
      <c r="LTE199" s="62"/>
      <c r="LTF199" s="62"/>
      <c r="LTG199" s="62"/>
      <c r="LTH199" s="62"/>
      <c r="LTI199" s="62"/>
      <c r="LTJ199" s="62"/>
      <c r="LTK199" s="62"/>
      <c r="LTL199" s="62"/>
      <c r="LTM199" s="62"/>
      <c r="LTN199" s="62"/>
      <c r="LTO199" s="62"/>
      <c r="LTP199" s="62"/>
      <c r="LTQ199" s="62"/>
      <c r="LTR199" s="62"/>
      <c r="LTS199" s="62"/>
      <c r="LTT199" s="62"/>
      <c r="LTU199" s="62"/>
      <c r="LTV199" s="62"/>
      <c r="LTW199" s="62"/>
      <c r="LTX199" s="62"/>
      <c r="LTY199" s="62"/>
      <c r="LTZ199" s="62"/>
      <c r="LUA199" s="62"/>
      <c r="LUB199" s="62"/>
      <c r="LUC199" s="62"/>
      <c r="LUD199" s="62"/>
      <c r="LUE199" s="62"/>
      <c r="LUF199" s="62"/>
      <c r="LUG199" s="62"/>
      <c r="LUH199" s="62"/>
      <c r="LUI199" s="62"/>
      <c r="LUJ199" s="62"/>
      <c r="LUK199" s="62"/>
      <c r="LUL199" s="62"/>
      <c r="LUM199" s="62"/>
      <c r="LUN199" s="62"/>
      <c r="LUO199" s="62"/>
      <c r="LUP199" s="62"/>
      <c r="LUQ199" s="62"/>
      <c r="LUR199" s="62"/>
      <c r="LUS199" s="62"/>
      <c r="LUT199" s="62"/>
      <c r="LUU199" s="62"/>
      <c r="LUV199" s="62"/>
      <c r="LUW199" s="62"/>
      <c r="LUX199" s="62"/>
      <c r="LUY199" s="62"/>
      <c r="LUZ199" s="62"/>
      <c r="LVA199" s="62"/>
      <c r="LVB199" s="62"/>
      <c r="LVC199" s="62"/>
      <c r="LVD199" s="62"/>
      <c r="LVE199" s="62"/>
      <c r="LVF199" s="62"/>
      <c r="LVG199" s="62"/>
      <c r="LVH199" s="62"/>
      <c r="LVI199" s="62"/>
      <c r="LVJ199" s="62"/>
      <c r="LVK199" s="62"/>
      <c r="LVL199" s="62"/>
      <c r="LVM199" s="62"/>
      <c r="LVN199" s="62"/>
      <c r="LVO199" s="62"/>
      <c r="LVP199" s="62"/>
      <c r="LVQ199" s="62"/>
      <c r="LVR199" s="62"/>
      <c r="LVS199" s="62"/>
      <c r="LVT199" s="62"/>
      <c r="LVU199" s="62"/>
      <c r="LVV199" s="62"/>
      <c r="LVW199" s="62"/>
      <c r="LVX199" s="62"/>
      <c r="LVY199" s="62"/>
      <c r="LVZ199" s="62"/>
      <c r="LWA199" s="62"/>
      <c r="LWB199" s="62"/>
      <c r="LWC199" s="62"/>
      <c r="LWD199" s="62"/>
      <c r="LWE199" s="62"/>
      <c r="LWF199" s="62"/>
      <c r="LWG199" s="62"/>
      <c r="LWH199" s="62"/>
      <c r="LWI199" s="62"/>
      <c r="LWJ199" s="62"/>
      <c r="LWK199" s="62"/>
      <c r="LWL199" s="62"/>
      <c r="LWM199" s="62"/>
      <c r="LWN199" s="62"/>
      <c r="LWO199" s="62"/>
      <c r="LWP199" s="62"/>
      <c r="LWQ199" s="62"/>
      <c r="LWR199" s="62"/>
      <c r="LWS199" s="62"/>
      <c r="LWT199" s="62"/>
      <c r="LWU199" s="62"/>
      <c r="LWV199" s="62"/>
      <c r="LWW199" s="62"/>
      <c r="LWX199" s="62"/>
      <c r="LWY199" s="62"/>
      <c r="LWZ199" s="62"/>
      <c r="LXA199" s="62"/>
      <c r="LXB199" s="62"/>
      <c r="LXC199" s="62"/>
      <c r="LXD199" s="62"/>
      <c r="LXE199" s="62"/>
      <c r="LXF199" s="62"/>
      <c r="LXG199" s="62"/>
      <c r="LXH199" s="62"/>
      <c r="LXI199" s="62"/>
      <c r="LXJ199" s="62"/>
      <c r="LXK199" s="62"/>
      <c r="LXL199" s="62"/>
      <c r="LXM199" s="62"/>
      <c r="LXN199" s="62"/>
      <c r="LXO199" s="62"/>
      <c r="LXP199" s="62"/>
      <c r="LXQ199" s="62"/>
      <c r="LXR199" s="62"/>
      <c r="LXS199" s="62"/>
      <c r="LXT199" s="62"/>
      <c r="LXU199" s="62"/>
      <c r="LXV199" s="62"/>
      <c r="LXW199" s="62"/>
      <c r="LXX199" s="62"/>
      <c r="LXY199" s="62"/>
      <c r="LXZ199" s="62"/>
      <c r="LYA199" s="62"/>
      <c r="LYB199" s="62"/>
      <c r="LYC199" s="62"/>
      <c r="LYD199" s="62"/>
      <c r="LYE199" s="62"/>
      <c r="LYF199" s="62"/>
      <c r="LYG199" s="62"/>
      <c r="LYH199" s="62"/>
      <c r="LYI199" s="62"/>
      <c r="LYJ199" s="62"/>
      <c r="LYK199" s="62"/>
      <c r="LYL199" s="62"/>
      <c r="LYM199" s="62"/>
      <c r="LYN199" s="62"/>
      <c r="LYO199" s="62"/>
      <c r="LYP199" s="62"/>
      <c r="LYQ199" s="62"/>
      <c r="LYR199" s="62"/>
      <c r="LYS199" s="62"/>
      <c r="LYT199" s="62"/>
      <c r="LYU199" s="62"/>
      <c r="LYV199" s="62"/>
      <c r="LYW199" s="62"/>
      <c r="LYX199" s="62"/>
      <c r="LYY199" s="62"/>
      <c r="LYZ199" s="62"/>
      <c r="LZA199" s="62"/>
      <c r="LZB199" s="62"/>
      <c r="LZC199" s="62"/>
      <c r="LZD199" s="62"/>
      <c r="LZE199" s="62"/>
      <c r="LZF199" s="62"/>
      <c r="LZG199" s="62"/>
      <c r="LZH199" s="62"/>
      <c r="LZI199" s="62"/>
      <c r="LZJ199" s="62"/>
      <c r="LZK199" s="62"/>
      <c r="LZL199" s="62"/>
      <c r="LZM199" s="62"/>
      <c r="LZN199" s="62"/>
      <c r="LZO199" s="62"/>
      <c r="LZP199" s="62"/>
      <c r="LZQ199" s="62"/>
      <c r="LZR199" s="62"/>
      <c r="LZS199" s="62"/>
      <c r="LZT199" s="62"/>
      <c r="LZU199" s="62"/>
      <c r="LZV199" s="62"/>
      <c r="LZW199" s="62"/>
      <c r="LZX199" s="62"/>
      <c r="LZY199" s="62"/>
      <c r="LZZ199" s="62"/>
      <c r="MAA199" s="62"/>
      <c r="MAB199" s="62"/>
      <c r="MAC199" s="62"/>
      <c r="MAD199" s="62"/>
      <c r="MAE199" s="62"/>
      <c r="MAF199" s="62"/>
      <c r="MAG199" s="62"/>
      <c r="MAH199" s="62"/>
      <c r="MAI199" s="62"/>
      <c r="MAJ199" s="62"/>
      <c r="MAK199" s="62"/>
      <c r="MAL199" s="62"/>
      <c r="MAM199" s="62"/>
      <c r="MAN199" s="62"/>
      <c r="MAO199" s="62"/>
      <c r="MAP199" s="62"/>
      <c r="MAQ199" s="62"/>
      <c r="MAR199" s="62"/>
      <c r="MAS199" s="62"/>
      <c r="MAT199" s="62"/>
      <c r="MAU199" s="62"/>
      <c r="MAV199" s="62"/>
      <c r="MAW199" s="62"/>
      <c r="MAX199" s="62"/>
      <c r="MAY199" s="62"/>
      <c r="MAZ199" s="62"/>
      <c r="MBA199" s="62"/>
      <c r="MBB199" s="62"/>
      <c r="MBC199" s="62"/>
      <c r="MBD199" s="62"/>
      <c r="MBE199" s="62"/>
      <c r="MBF199" s="62"/>
      <c r="MBG199" s="62"/>
      <c r="MBH199" s="62"/>
      <c r="MBI199" s="62"/>
      <c r="MBJ199" s="62"/>
      <c r="MBK199" s="62"/>
      <c r="MBL199" s="62"/>
      <c r="MBM199" s="62"/>
      <c r="MBN199" s="62"/>
      <c r="MBO199" s="62"/>
      <c r="MBP199" s="62"/>
      <c r="MBQ199" s="62"/>
      <c r="MBR199" s="62"/>
      <c r="MBS199" s="62"/>
      <c r="MBT199" s="62"/>
      <c r="MBU199" s="62"/>
      <c r="MBV199" s="62"/>
      <c r="MBW199" s="62"/>
      <c r="MBX199" s="62"/>
      <c r="MBY199" s="62"/>
      <c r="MBZ199" s="62"/>
      <c r="MCA199" s="62"/>
      <c r="MCB199" s="62"/>
      <c r="MCC199" s="62"/>
      <c r="MCD199" s="62"/>
      <c r="MCE199" s="62"/>
      <c r="MCF199" s="62"/>
      <c r="MCG199" s="62"/>
      <c r="MCH199" s="62"/>
      <c r="MCI199" s="62"/>
      <c r="MCJ199" s="62"/>
      <c r="MCK199" s="62"/>
      <c r="MCL199" s="62"/>
      <c r="MCM199" s="62"/>
      <c r="MCN199" s="62"/>
      <c r="MCO199" s="62"/>
      <c r="MCP199" s="62"/>
      <c r="MCQ199" s="62"/>
      <c r="MCR199" s="62"/>
      <c r="MCS199" s="62"/>
      <c r="MCT199" s="62"/>
      <c r="MCU199" s="62"/>
      <c r="MCV199" s="62"/>
      <c r="MCW199" s="62"/>
      <c r="MCX199" s="62"/>
      <c r="MCY199" s="62"/>
      <c r="MCZ199" s="62"/>
      <c r="MDA199" s="62"/>
      <c r="MDB199" s="62"/>
      <c r="MDC199" s="62"/>
      <c r="MDD199" s="62"/>
      <c r="MDE199" s="62"/>
      <c r="MDF199" s="62"/>
      <c r="MDG199" s="62"/>
      <c r="MDH199" s="62"/>
      <c r="MDI199" s="62"/>
      <c r="MDJ199" s="62"/>
      <c r="MDK199" s="62"/>
      <c r="MDL199" s="62"/>
      <c r="MDM199" s="62"/>
      <c r="MDN199" s="62"/>
      <c r="MDO199" s="62"/>
      <c r="MDP199" s="62"/>
      <c r="MDQ199" s="62"/>
      <c r="MDR199" s="62"/>
      <c r="MDS199" s="62"/>
      <c r="MDT199" s="62"/>
      <c r="MDU199" s="62"/>
      <c r="MDV199" s="62"/>
      <c r="MDW199" s="62"/>
      <c r="MDX199" s="62"/>
      <c r="MDY199" s="62"/>
      <c r="MDZ199" s="62"/>
      <c r="MEA199" s="62"/>
      <c r="MEB199" s="62"/>
      <c r="MEC199" s="62"/>
      <c r="MED199" s="62"/>
      <c r="MEE199" s="62"/>
      <c r="MEF199" s="62"/>
      <c r="MEG199" s="62"/>
      <c r="MEH199" s="62"/>
      <c r="MEI199" s="62"/>
      <c r="MEJ199" s="62"/>
      <c r="MEK199" s="62"/>
      <c r="MEL199" s="62"/>
      <c r="MEM199" s="62"/>
      <c r="MEN199" s="62"/>
      <c r="MEO199" s="62"/>
      <c r="MEP199" s="62"/>
      <c r="MEQ199" s="62"/>
      <c r="MER199" s="62"/>
      <c r="MES199" s="62"/>
      <c r="MET199" s="62"/>
      <c r="MEU199" s="62"/>
      <c r="MEV199" s="62"/>
      <c r="MEW199" s="62"/>
      <c r="MEX199" s="62"/>
      <c r="MEY199" s="62"/>
      <c r="MEZ199" s="62"/>
      <c r="MFA199" s="62"/>
      <c r="MFB199" s="62"/>
      <c r="MFC199" s="62"/>
      <c r="MFD199" s="62"/>
      <c r="MFE199" s="62"/>
      <c r="MFF199" s="62"/>
      <c r="MFG199" s="62"/>
      <c r="MFH199" s="62"/>
      <c r="MFI199" s="62"/>
      <c r="MFJ199" s="62"/>
      <c r="MFK199" s="62"/>
      <c r="MFL199" s="62"/>
      <c r="MFM199" s="62"/>
      <c r="MFN199" s="62"/>
      <c r="MFO199" s="62"/>
      <c r="MFP199" s="62"/>
      <c r="MFQ199" s="62"/>
      <c r="MFR199" s="62"/>
      <c r="MFS199" s="62"/>
      <c r="MFT199" s="62"/>
      <c r="MFU199" s="62"/>
      <c r="MFV199" s="62"/>
      <c r="MFW199" s="62"/>
      <c r="MFX199" s="62"/>
      <c r="MFY199" s="62"/>
      <c r="MFZ199" s="62"/>
      <c r="MGA199" s="62"/>
      <c r="MGB199" s="62"/>
      <c r="MGC199" s="62"/>
      <c r="MGD199" s="62"/>
      <c r="MGE199" s="62"/>
      <c r="MGF199" s="62"/>
      <c r="MGG199" s="62"/>
      <c r="MGH199" s="62"/>
      <c r="MGI199" s="62"/>
      <c r="MGJ199" s="62"/>
      <c r="MGK199" s="62"/>
      <c r="MGL199" s="62"/>
      <c r="MGM199" s="62"/>
      <c r="MGN199" s="62"/>
      <c r="MGO199" s="62"/>
      <c r="MGP199" s="62"/>
      <c r="MGQ199" s="62"/>
      <c r="MGR199" s="62"/>
      <c r="MGS199" s="62"/>
      <c r="MGT199" s="62"/>
      <c r="MGU199" s="62"/>
      <c r="MGV199" s="62"/>
      <c r="MGW199" s="62"/>
      <c r="MGX199" s="62"/>
      <c r="MGY199" s="62"/>
      <c r="MGZ199" s="62"/>
      <c r="MHA199" s="62"/>
      <c r="MHB199" s="62"/>
      <c r="MHC199" s="62"/>
      <c r="MHD199" s="62"/>
      <c r="MHE199" s="62"/>
      <c r="MHF199" s="62"/>
      <c r="MHG199" s="62"/>
      <c r="MHH199" s="62"/>
      <c r="MHI199" s="62"/>
      <c r="MHJ199" s="62"/>
      <c r="MHK199" s="62"/>
      <c r="MHL199" s="62"/>
      <c r="MHM199" s="62"/>
      <c r="MHN199" s="62"/>
      <c r="MHO199" s="62"/>
      <c r="MHP199" s="62"/>
      <c r="MHQ199" s="62"/>
      <c r="MHR199" s="62"/>
      <c r="MHS199" s="62"/>
      <c r="MHT199" s="62"/>
      <c r="MHU199" s="62"/>
      <c r="MHV199" s="62"/>
      <c r="MHW199" s="62"/>
      <c r="MHX199" s="62"/>
      <c r="MHY199" s="62"/>
      <c r="MHZ199" s="62"/>
      <c r="MIA199" s="62"/>
      <c r="MIB199" s="62"/>
      <c r="MIC199" s="62"/>
      <c r="MID199" s="62"/>
      <c r="MIE199" s="62"/>
      <c r="MIF199" s="62"/>
      <c r="MIG199" s="62"/>
      <c r="MIH199" s="62"/>
      <c r="MII199" s="62"/>
      <c r="MIJ199" s="62"/>
      <c r="MIK199" s="62"/>
      <c r="MIL199" s="62"/>
      <c r="MIM199" s="62"/>
      <c r="MIN199" s="62"/>
      <c r="MIO199" s="62"/>
      <c r="MIP199" s="62"/>
      <c r="MIQ199" s="62"/>
      <c r="MIR199" s="62"/>
      <c r="MIS199" s="62"/>
      <c r="MIT199" s="62"/>
      <c r="MIU199" s="62"/>
      <c r="MIV199" s="62"/>
      <c r="MIW199" s="62"/>
      <c r="MIX199" s="62"/>
      <c r="MIY199" s="62"/>
      <c r="MIZ199" s="62"/>
      <c r="MJA199" s="62"/>
      <c r="MJB199" s="62"/>
      <c r="MJC199" s="62"/>
      <c r="MJD199" s="62"/>
      <c r="MJE199" s="62"/>
      <c r="MJF199" s="62"/>
      <c r="MJG199" s="62"/>
      <c r="MJH199" s="62"/>
      <c r="MJI199" s="62"/>
      <c r="MJJ199" s="62"/>
      <c r="MJK199" s="62"/>
      <c r="MJL199" s="62"/>
      <c r="MJM199" s="62"/>
      <c r="MJN199" s="62"/>
      <c r="MJO199" s="62"/>
      <c r="MJP199" s="62"/>
      <c r="MJQ199" s="62"/>
      <c r="MJR199" s="62"/>
      <c r="MJS199" s="62"/>
      <c r="MJT199" s="62"/>
      <c r="MJU199" s="62"/>
      <c r="MJV199" s="62"/>
      <c r="MJW199" s="62"/>
      <c r="MJX199" s="62"/>
      <c r="MJY199" s="62"/>
      <c r="MJZ199" s="62"/>
      <c r="MKA199" s="62"/>
      <c r="MKB199" s="62"/>
      <c r="MKC199" s="62"/>
      <c r="MKD199" s="62"/>
      <c r="MKE199" s="62"/>
      <c r="MKF199" s="62"/>
      <c r="MKG199" s="62"/>
      <c r="MKH199" s="62"/>
      <c r="MKI199" s="62"/>
      <c r="MKJ199" s="62"/>
      <c r="MKK199" s="62"/>
      <c r="MKL199" s="62"/>
      <c r="MKM199" s="62"/>
      <c r="MKN199" s="62"/>
      <c r="MKO199" s="62"/>
      <c r="MKP199" s="62"/>
      <c r="MKQ199" s="62"/>
      <c r="MKR199" s="62"/>
      <c r="MKS199" s="62"/>
      <c r="MKT199" s="62"/>
      <c r="MKU199" s="62"/>
      <c r="MKV199" s="62"/>
      <c r="MKW199" s="62"/>
      <c r="MKX199" s="62"/>
      <c r="MKY199" s="62"/>
      <c r="MKZ199" s="62"/>
      <c r="MLA199" s="62"/>
      <c r="MLB199" s="62"/>
      <c r="MLC199" s="62"/>
      <c r="MLD199" s="62"/>
      <c r="MLE199" s="62"/>
      <c r="MLF199" s="62"/>
      <c r="MLG199" s="62"/>
      <c r="MLH199" s="62"/>
      <c r="MLI199" s="62"/>
      <c r="MLJ199" s="62"/>
      <c r="MLK199" s="62"/>
      <c r="MLL199" s="62"/>
      <c r="MLM199" s="62"/>
      <c r="MLN199" s="62"/>
      <c r="MLO199" s="62"/>
      <c r="MLP199" s="62"/>
      <c r="MLQ199" s="62"/>
      <c r="MLR199" s="62"/>
      <c r="MLS199" s="62"/>
      <c r="MLT199" s="62"/>
      <c r="MLU199" s="62"/>
      <c r="MLV199" s="62"/>
      <c r="MLW199" s="62"/>
      <c r="MLX199" s="62"/>
      <c r="MLY199" s="62"/>
      <c r="MLZ199" s="62"/>
      <c r="MMA199" s="62"/>
      <c r="MMB199" s="62"/>
      <c r="MMC199" s="62"/>
      <c r="MMD199" s="62"/>
      <c r="MME199" s="62"/>
      <c r="MMF199" s="62"/>
      <c r="MMG199" s="62"/>
      <c r="MMH199" s="62"/>
      <c r="MMI199" s="62"/>
      <c r="MMJ199" s="62"/>
      <c r="MMK199" s="62"/>
      <c r="MML199" s="62"/>
      <c r="MMM199" s="62"/>
      <c r="MMN199" s="62"/>
      <c r="MMO199" s="62"/>
      <c r="MMP199" s="62"/>
      <c r="MMQ199" s="62"/>
      <c r="MMR199" s="62"/>
      <c r="MMS199" s="62"/>
      <c r="MMT199" s="62"/>
      <c r="MMU199" s="62"/>
      <c r="MMV199" s="62"/>
      <c r="MMW199" s="62"/>
      <c r="MMX199" s="62"/>
      <c r="MMY199" s="62"/>
      <c r="MMZ199" s="62"/>
      <c r="MNA199" s="62"/>
      <c r="MNB199" s="62"/>
      <c r="MNC199" s="62"/>
      <c r="MND199" s="62"/>
      <c r="MNE199" s="62"/>
      <c r="MNF199" s="62"/>
      <c r="MNG199" s="62"/>
      <c r="MNH199" s="62"/>
      <c r="MNI199" s="62"/>
      <c r="MNJ199" s="62"/>
      <c r="MNK199" s="62"/>
      <c r="MNL199" s="62"/>
      <c r="MNM199" s="62"/>
      <c r="MNN199" s="62"/>
      <c r="MNO199" s="62"/>
      <c r="MNP199" s="62"/>
      <c r="MNQ199" s="62"/>
      <c r="MNR199" s="62"/>
      <c r="MNS199" s="62"/>
      <c r="MNT199" s="62"/>
      <c r="MNU199" s="62"/>
      <c r="MNV199" s="62"/>
      <c r="MNW199" s="62"/>
      <c r="MNX199" s="62"/>
      <c r="MNY199" s="62"/>
      <c r="MNZ199" s="62"/>
      <c r="MOA199" s="62"/>
      <c r="MOB199" s="62"/>
      <c r="MOC199" s="62"/>
      <c r="MOD199" s="62"/>
      <c r="MOE199" s="62"/>
      <c r="MOF199" s="62"/>
      <c r="MOG199" s="62"/>
      <c r="MOH199" s="62"/>
      <c r="MOI199" s="62"/>
      <c r="MOJ199" s="62"/>
      <c r="MOK199" s="62"/>
      <c r="MOL199" s="62"/>
      <c r="MOM199" s="62"/>
      <c r="MON199" s="62"/>
      <c r="MOO199" s="62"/>
      <c r="MOP199" s="62"/>
      <c r="MOQ199" s="62"/>
      <c r="MOR199" s="62"/>
      <c r="MOS199" s="62"/>
      <c r="MOT199" s="62"/>
      <c r="MOU199" s="62"/>
      <c r="MOV199" s="62"/>
      <c r="MOW199" s="62"/>
      <c r="MOX199" s="62"/>
      <c r="MOY199" s="62"/>
      <c r="MOZ199" s="62"/>
      <c r="MPA199" s="62"/>
      <c r="MPB199" s="62"/>
      <c r="MPC199" s="62"/>
      <c r="MPD199" s="62"/>
      <c r="MPE199" s="62"/>
      <c r="MPF199" s="62"/>
      <c r="MPG199" s="62"/>
      <c r="MPH199" s="62"/>
      <c r="MPI199" s="62"/>
      <c r="MPJ199" s="62"/>
      <c r="MPK199" s="62"/>
      <c r="MPL199" s="62"/>
      <c r="MPM199" s="62"/>
      <c r="MPN199" s="62"/>
      <c r="MPO199" s="62"/>
      <c r="MPP199" s="62"/>
      <c r="MPQ199" s="62"/>
      <c r="MPR199" s="62"/>
      <c r="MPS199" s="62"/>
      <c r="MPT199" s="62"/>
      <c r="MPU199" s="62"/>
      <c r="MPV199" s="62"/>
      <c r="MPW199" s="62"/>
      <c r="MPX199" s="62"/>
      <c r="MPY199" s="62"/>
      <c r="MPZ199" s="62"/>
      <c r="MQA199" s="62"/>
      <c r="MQB199" s="62"/>
      <c r="MQC199" s="62"/>
      <c r="MQD199" s="62"/>
      <c r="MQE199" s="62"/>
      <c r="MQF199" s="62"/>
      <c r="MQG199" s="62"/>
      <c r="MQH199" s="62"/>
      <c r="MQI199" s="62"/>
      <c r="MQJ199" s="62"/>
      <c r="MQK199" s="62"/>
      <c r="MQL199" s="62"/>
      <c r="MQM199" s="62"/>
      <c r="MQN199" s="62"/>
      <c r="MQO199" s="62"/>
      <c r="MQP199" s="62"/>
      <c r="MQQ199" s="62"/>
      <c r="MQR199" s="62"/>
      <c r="MQS199" s="62"/>
      <c r="MQT199" s="62"/>
      <c r="MQU199" s="62"/>
      <c r="MQV199" s="62"/>
      <c r="MQW199" s="62"/>
      <c r="MQX199" s="62"/>
      <c r="MQY199" s="62"/>
      <c r="MQZ199" s="62"/>
      <c r="MRA199" s="62"/>
      <c r="MRB199" s="62"/>
      <c r="MRC199" s="62"/>
      <c r="MRD199" s="62"/>
      <c r="MRE199" s="62"/>
      <c r="MRF199" s="62"/>
      <c r="MRG199" s="62"/>
      <c r="MRH199" s="62"/>
      <c r="MRI199" s="62"/>
      <c r="MRJ199" s="62"/>
      <c r="MRK199" s="62"/>
      <c r="MRL199" s="62"/>
      <c r="MRM199" s="62"/>
      <c r="MRN199" s="62"/>
      <c r="MRO199" s="62"/>
      <c r="MRP199" s="62"/>
      <c r="MRQ199" s="62"/>
      <c r="MRR199" s="62"/>
      <c r="MRS199" s="62"/>
      <c r="MRT199" s="62"/>
      <c r="MRU199" s="62"/>
      <c r="MRV199" s="62"/>
      <c r="MRW199" s="62"/>
      <c r="MRX199" s="62"/>
      <c r="MRY199" s="62"/>
      <c r="MRZ199" s="62"/>
      <c r="MSA199" s="62"/>
      <c r="MSB199" s="62"/>
      <c r="MSC199" s="62"/>
      <c r="MSD199" s="62"/>
      <c r="MSE199" s="62"/>
      <c r="MSF199" s="62"/>
      <c r="MSG199" s="62"/>
      <c r="MSH199" s="62"/>
      <c r="MSI199" s="62"/>
      <c r="MSJ199" s="62"/>
      <c r="MSK199" s="62"/>
      <c r="MSL199" s="62"/>
      <c r="MSM199" s="62"/>
      <c r="MSN199" s="62"/>
      <c r="MSO199" s="62"/>
      <c r="MSP199" s="62"/>
      <c r="MSQ199" s="62"/>
      <c r="MSR199" s="62"/>
      <c r="MSS199" s="62"/>
      <c r="MST199" s="62"/>
      <c r="MSU199" s="62"/>
      <c r="MSV199" s="62"/>
      <c r="MSW199" s="62"/>
      <c r="MSX199" s="62"/>
      <c r="MSY199" s="62"/>
      <c r="MSZ199" s="62"/>
      <c r="MTA199" s="62"/>
      <c r="MTB199" s="62"/>
      <c r="MTC199" s="62"/>
      <c r="MTD199" s="62"/>
      <c r="MTE199" s="62"/>
      <c r="MTF199" s="62"/>
      <c r="MTG199" s="62"/>
      <c r="MTH199" s="62"/>
      <c r="MTI199" s="62"/>
      <c r="MTJ199" s="62"/>
      <c r="MTK199" s="62"/>
      <c r="MTL199" s="62"/>
      <c r="MTM199" s="62"/>
      <c r="MTN199" s="62"/>
      <c r="MTO199" s="62"/>
      <c r="MTP199" s="62"/>
      <c r="MTQ199" s="62"/>
      <c r="MTR199" s="62"/>
      <c r="MTS199" s="62"/>
      <c r="MTT199" s="62"/>
      <c r="MTU199" s="62"/>
      <c r="MTV199" s="62"/>
      <c r="MTW199" s="62"/>
      <c r="MTX199" s="62"/>
      <c r="MTY199" s="62"/>
      <c r="MTZ199" s="62"/>
      <c r="MUA199" s="62"/>
      <c r="MUB199" s="62"/>
      <c r="MUC199" s="62"/>
      <c r="MUD199" s="62"/>
      <c r="MUE199" s="62"/>
      <c r="MUF199" s="62"/>
      <c r="MUG199" s="62"/>
      <c r="MUH199" s="62"/>
      <c r="MUI199" s="62"/>
      <c r="MUJ199" s="62"/>
      <c r="MUK199" s="62"/>
      <c r="MUL199" s="62"/>
      <c r="MUM199" s="62"/>
      <c r="MUN199" s="62"/>
      <c r="MUO199" s="62"/>
      <c r="MUP199" s="62"/>
      <c r="MUQ199" s="62"/>
      <c r="MUR199" s="62"/>
      <c r="MUS199" s="62"/>
      <c r="MUT199" s="62"/>
      <c r="MUU199" s="62"/>
      <c r="MUV199" s="62"/>
      <c r="MUW199" s="62"/>
      <c r="MUX199" s="62"/>
      <c r="MUY199" s="62"/>
      <c r="MUZ199" s="62"/>
      <c r="MVA199" s="62"/>
      <c r="MVB199" s="62"/>
      <c r="MVC199" s="62"/>
      <c r="MVD199" s="62"/>
      <c r="MVE199" s="62"/>
      <c r="MVF199" s="62"/>
      <c r="MVG199" s="62"/>
      <c r="MVH199" s="62"/>
      <c r="MVI199" s="62"/>
      <c r="MVJ199" s="62"/>
      <c r="MVK199" s="62"/>
      <c r="MVL199" s="62"/>
      <c r="MVM199" s="62"/>
      <c r="MVN199" s="62"/>
      <c r="MVO199" s="62"/>
      <c r="MVP199" s="62"/>
      <c r="MVQ199" s="62"/>
      <c r="MVR199" s="62"/>
      <c r="MVS199" s="62"/>
      <c r="MVT199" s="62"/>
      <c r="MVU199" s="62"/>
      <c r="MVV199" s="62"/>
      <c r="MVW199" s="62"/>
      <c r="MVX199" s="62"/>
      <c r="MVY199" s="62"/>
      <c r="MVZ199" s="62"/>
      <c r="MWA199" s="62"/>
      <c r="MWB199" s="62"/>
      <c r="MWC199" s="62"/>
      <c r="MWD199" s="62"/>
      <c r="MWE199" s="62"/>
      <c r="MWF199" s="62"/>
      <c r="MWG199" s="62"/>
      <c r="MWH199" s="62"/>
      <c r="MWI199" s="62"/>
      <c r="MWJ199" s="62"/>
      <c r="MWK199" s="62"/>
      <c r="MWL199" s="62"/>
      <c r="MWM199" s="62"/>
      <c r="MWN199" s="62"/>
      <c r="MWO199" s="62"/>
      <c r="MWP199" s="62"/>
      <c r="MWQ199" s="62"/>
      <c r="MWR199" s="62"/>
      <c r="MWS199" s="62"/>
      <c r="MWT199" s="62"/>
      <c r="MWU199" s="62"/>
      <c r="MWV199" s="62"/>
      <c r="MWW199" s="62"/>
      <c r="MWX199" s="62"/>
      <c r="MWY199" s="62"/>
      <c r="MWZ199" s="62"/>
      <c r="MXA199" s="62"/>
      <c r="MXB199" s="62"/>
      <c r="MXC199" s="62"/>
      <c r="MXD199" s="62"/>
      <c r="MXE199" s="62"/>
      <c r="MXF199" s="62"/>
      <c r="MXG199" s="62"/>
      <c r="MXH199" s="62"/>
      <c r="MXI199" s="62"/>
      <c r="MXJ199" s="62"/>
      <c r="MXK199" s="62"/>
      <c r="MXL199" s="62"/>
      <c r="MXM199" s="62"/>
      <c r="MXN199" s="62"/>
      <c r="MXO199" s="62"/>
      <c r="MXP199" s="62"/>
      <c r="MXQ199" s="62"/>
      <c r="MXR199" s="62"/>
      <c r="MXS199" s="62"/>
      <c r="MXT199" s="62"/>
      <c r="MXU199" s="62"/>
      <c r="MXV199" s="62"/>
      <c r="MXW199" s="62"/>
      <c r="MXX199" s="62"/>
      <c r="MXY199" s="62"/>
      <c r="MXZ199" s="62"/>
      <c r="MYA199" s="62"/>
      <c r="MYB199" s="62"/>
      <c r="MYC199" s="62"/>
      <c r="MYD199" s="62"/>
      <c r="MYE199" s="62"/>
      <c r="MYF199" s="62"/>
      <c r="MYG199" s="62"/>
      <c r="MYH199" s="62"/>
      <c r="MYI199" s="62"/>
      <c r="MYJ199" s="62"/>
      <c r="MYK199" s="62"/>
      <c r="MYL199" s="62"/>
      <c r="MYM199" s="62"/>
      <c r="MYN199" s="62"/>
      <c r="MYO199" s="62"/>
      <c r="MYP199" s="62"/>
      <c r="MYQ199" s="62"/>
      <c r="MYR199" s="62"/>
      <c r="MYS199" s="62"/>
      <c r="MYT199" s="62"/>
      <c r="MYU199" s="62"/>
      <c r="MYV199" s="62"/>
      <c r="MYW199" s="62"/>
      <c r="MYX199" s="62"/>
      <c r="MYY199" s="62"/>
      <c r="MYZ199" s="62"/>
      <c r="MZA199" s="62"/>
      <c r="MZB199" s="62"/>
      <c r="MZC199" s="62"/>
      <c r="MZD199" s="62"/>
      <c r="MZE199" s="62"/>
      <c r="MZF199" s="62"/>
      <c r="MZG199" s="62"/>
      <c r="MZH199" s="62"/>
      <c r="MZI199" s="62"/>
      <c r="MZJ199" s="62"/>
      <c r="MZK199" s="62"/>
      <c r="MZL199" s="62"/>
      <c r="MZM199" s="62"/>
      <c r="MZN199" s="62"/>
      <c r="MZO199" s="62"/>
      <c r="MZP199" s="62"/>
      <c r="MZQ199" s="62"/>
      <c r="MZR199" s="62"/>
      <c r="MZS199" s="62"/>
      <c r="MZT199" s="62"/>
      <c r="MZU199" s="62"/>
      <c r="MZV199" s="62"/>
      <c r="MZW199" s="62"/>
      <c r="MZX199" s="62"/>
      <c r="MZY199" s="62"/>
      <c r="MZZ199" s="62"/>
      <c r="NAA199" s="62"/>
      <c r="NAB199" s="62"/>
      <c r="NAC199" s="62"/>
      <c r="NAD199" s="62"/>
      <c r="NAE199" s="62"/>
      <c r="NAF199" s="62"/>
      <c r="NAG199" s="62"/>
      <c r="NAH199" s="62"/>
      <c r="NAI199" s="62"/>
      <c r="NAJ199" s="62"/>
      <c r="NAK199" s="62"/>
      <c r="NAL199" s="62"/>
      <c r="NAM199" s="62"/>
      <c r="NAN199" s="62"/>
      <c r="NAO199" s="62"/>
      <c r="NAP199" s="62"/>
      <c r="NAQ199" s="62"/>
      <c r="NAR199" s="62"/>
      <c r="NAS199" s="62"/>
      <c r="NAT199" s="62"/>
      <c r="NAU199" s="62"/>
      <c r="NAV199" s="62"/>
      <c r="NAW199" s="62"/>
      <c r="NAX199" s="62"/>
      <c r="NAY199" s="62"/>
      <c r="NAZ199" s="62"/>
      <c r="NBA199" s="62"/>
      <c r="NBB199" s="62"/>
      <c r="NBC199" s="62"/>
      <c r="NBD199" s="62"/>
      <c r="NBE199" s="62"/>
      <c r="NBF199" s="62"/>
      <c r="NBG199" s="62"/>
      <c r="NBH199" s="62"/>
      <c r="NBI199" s="62"/>
      <c r="NBJ199" s="62"/>
      <c r="NBK199" s="62"/>
      <c r="NBL199" s="62"/>
      <c r="NBM199" s="62"/>
      <c r="NBN199" s="62"/>
      <c r="NBO199" s="62"/>
      <c r="NBP199" s="62"/>
      <c r="NBQ199" s="62"/>
      <c r="NBR199" s="62"/>
      <c r="NBS199" s="62"/>
      <c r="NBT199" s="62"/>
      <c r="NBU199" s="62"/>
      <c r="NBV199" s="62"/>
      <c r="NBW199" s="62"/>
      <c r="NBX199" s="62"/>
      <c r="NBY199" s="62"/>
      <c r="NBZ199" s="62"/>
      <c r="NCA199" s="62"/>
      <c r="NCB199" s="62"/>
      <c r="NCC199" s="62"/>
      <c r="NCD199" s="62"/>
      <c r="NCE199" s="62"/>
      <c r="NCF199" s="62"/>
      <c r="NCG199" s="62"/>
      <c r="NCH199" s="62"/>
      <c r="NCI199" s="62"/>
      <c r="NCJ199" s="62"/>
      <c r="NCK199" s="62"/>
      <c r="NCL199" s="62"/>
      <c r="NCM199" s="62"/>
      <c r="NCN199" s="62"/>
      <c r="NCO199" s="62"/>
      <c r="NCP199" s="62"/>
      <c r="NCQ199" s="62"/>
      <c r="NCR199" s="62"/>
      <c r="NCS199" s="62"/>
      <c r="NCT199" s="62"/>
      <c r="NCU199" s="62"/>
      <c r="NCV199" s="62"/>
      <c r="NCW199" s="62"/>
      <c r="NCX199" s="62"/>
      <c r="NCY199" s="62"/>
      <c r="NCZ199" s="62"/>
      <c r="NDA199" s="62"/>
      <c r="NDB199" s="62"/>
      <c r="NDC199" s="62"/>
      <c r="NDD199" s="62"/>
      <c r="NDE199" s="62"/>
      <c r="NDF199" s="62"/>
      <c r="NDG199" s="62"/>
      <c r="NDH199" s="62"/>
      <c r="NDI199" s="62"/>
      <c r="NDJ199" s="62"/>
      <c r="NDK199" s="62"/>
      <c r="NDL199" s="62"/>
      <c r="NDM199" s="62"/>
      <c r="NDN199" s="62"/>
      <c r="NDO199" s="62"/>
      <c r="NDP199" s="62"/>
      <c r="NDQ199" s="62"/>
      <c r="NDR199" s="62"/>
      <c r="NDS199" s="62"/>
      <c r="NDT199" s="62"/>
      <c r="NDU199" s="62"/>
      <c r="NDV199" s="62"/>
      <c r="NDW199" s="62"/>
      <c r="NDX199" s="62"/>
      <c r="NDY199" s="62"/>
      <c r="NDZ199" s="62"/>
      <c r="NEA199" s="62"/>
      <c r="NEB199" s="62"/>
      <c r="NEC199" s="62"/>
      <c r="NED199" s="62"/>
      <c r="NEE199" s="62"/>
      <c r="NEF199" s="62"/>
      <c r="NEG199" s="62"/>
      <c r="NEH199" s="62"/>
      <c r="NEI199" s="62"/>
      <c r="NEJ199" s="62"/>
      <c r="NEK199" s="62"/>
      <c r="NEL199" s="62"/>
      <c r="NEM199" s="62"/>
      <c r="NEN199" s="62"/>
      <c r="NEO199" s="62"/>
      <c r="NEP199" s="62"/>
      <c r="NEQ199" s="62"/>
      <c r="NER199" s="62"/>
      <c r="NES199" s="62"/>
      <c r="NET199" s="62"/>
      <c r="NEU199" s="62"/>
      <c r="NEV199" s="62"/>
      <c r="NEW199" s="62"/>
      <c r="NEX199" s="62"/>
      <c r="NEY199" s="62"/>
      <c r="NEZ199" s="62"/>
      <c r="NFA199" s="62"/>
      <c r="NFB199" s="62"/>
      <c r="NFC199" s="62"/>
      <c r="NFD199" s="62"/>
      <c r="NFE199" s="62"/>
      <c r="NFF199" s="62"/>
      <c r="NFG199" s="62"/>
      <c r="NFH199" s="62"/>
      <c r="NFI199" s="62"/>
      <c r="NFJ199" s="62"/>
      <c r="NFK199" s="62"/>
      <c r="NFL199" s="62"/>
      <c r="NFM199" s="62"/>
      <c r="NFN199" s="62"/>
      <c r="NFO199" s="62"/>
      <c r="NFP199" s="62"/>
      <c r="NFQ199" s="62"/>
      <c r="NFR199" s="62"/>
      <c r="NFS199" s="62"/>
      <c r="NFT199" s="62"/>
      <c r="NFU199" s="62"/>
      <c r="NFV199" s="62"/>
      <c r="NFW199" s="62"/>
      <c r="NFX199" s="62"/>
      <c r="NFY199" s="62"/>
      <c r="NFZ199" s="62"/>
      <c r="NGA199" s="62"/>
      <c r="NGB199" s="62"/>
      <c r="NGC199" s="62"/>
      <c r="NGD199" s="62"/>
      <c r="NGE199" s="62"/>
      <c r="NGF199" s="62"/>
      <c r="NGG199" s="62"/>
      <c r="NGH199" s="62"/>
      <c r="NGI199" s="62"/>
      <c r="NGJ199" s="62"/>
      <c r="NGK199" s="62"/>
      <c r="NGL199" s="62"/>
      <c r="NGM199" s="62"/>
      <c r="NGN199" s="62"/>
      <c r="NGO199" s="62"/>
      <c r="NGP199" s="62"/>
      <c r="NGQ199" s="62"/>
      <c r="NGR199" s="62"/>
      <c r="NGS199" s="62"/>
      <c r="NGT199" s="62"/>
      <c r="NGU199" s="62"/>
      <c r="NGV199" s="62"/>
      <c r="NGW199" s="62"/>
      <c r="NGX199" s="62"/>
      <c r="NGY199" s="62"/>
      <c r="NGZ199" s="62"/>
      <c r="NHA199" s="62"/>
      <c r="NHB199" s="62"/>
      <c r="NHC199" s="62"/>
      <c r="NHD199" s="62"/>
      <c r="NHE199" s="62"/>
      <c r="NHF199" s="62"/>
      <c r="NHG199" s="62"/>
      <c r="NHH199" s="62"/>
      <c r="NHI199" s="62"/>
      <c r="NHJ199" s="62"/>
      <c r="NHK199" s="62"/>
      <c r="NHL199" s="62"/>
      <c r="NHM199" s="62"/>
      <c r="NHN199" s="62"/>
      <c r="NHO199" s="62"/>
      <c r="NHP199" s="62"/>
      <c r="NHQ199" s="62"/>
      <c r="NHR199" s="62"/>
      <c r="NHS199" s="62"/>
      <c r="NHT199" s="62"/>
      <c r="NHU199" s="62"/>
      <c r="NHV199" s="62"/>
      <c r="NHW199" s="62"/>
      <c r="NHX199" s="62"/>
      <c r="NHY199" s="62"/>
      <c r="NHZ199" s="62"/>
      <c r="NIA199" s="62"/>
      <c r="NIB199" s="62"/>
      <c r="NIC199" s="62"/>
      <c r="NID199" s="62"/>
      <c r="NIE199" s="62"/>
      <c r="NIF199" s="62"/>
      <c r="NIG199" s="62"/>
      <c r="NIH199" s="62"/>
      <c r="NII199" s="62"/>
      <c r="NIJ199" s="62"/>
      <c r="NIK199" s="62"/>
      <c r="NIL199" s="62"/>
      <c r="NIM199" s="62"/>
      <c r="NIN199" s="62"/>
      <c r="NIO199" s="62"/>
      <c r="NIP199" s="62"/>
      <c r="NIQ199" s="62"/>
      <c r="NIR199" s="62"/>
      <c r="NIS199" s="62"/>
      <c r="NIT199" s="62"/>
      <c r="NIU199" s="62"/>
      <c r="NIV199" s="62"/>
      <c r="NIW199" s="62"/>
      <c r="NIX199" s="62"/>
      <c r="NIY199" s="62"/>
      <c r="NIZ199" s="62"/>
      <c r="NJA199" s="62"/>
      <c r="NJB199" s="62"/>
      <c r="NJC199" s="62"/>
      <c r="NJD199" s="62"/>
      <c r="NJE199" s="62"/>
      <c r="NJF199" s="62"/>
      <c r="NJG199" s="62"/>
      <c r="NJH199" s="62"/>
      <c r="NJI199" s="62"/>
      <c r="NJJ199" s="62"/>
      <c r="NJK199" s="62"/>
      <c r="NJL199" s="62"/>
      <c r="NJM199" s="62"/>
      <c r="NJN199" s="62"/>
      <c r="NJO199" s="62"/>
      <c r="NJP199" s="62"/>
      <c r="NJQ199" s="62"/>
      <c r="NJR199" s="62"/>
      <c r="NJS199" s="62"/>
      <c r="NJT199" s="62"/>
      <c r="NJU199" s="62"/>
      <c r="NJV199" s="62"/>
      <c r="NJW199" s="62"/>
      <c r="NJX199" s="62"/>
      <c r="NJY199" s="62"/>
      <c r="NJZ199" s="62"/>
      <c r="NKA199" s="62"/>
      <c r="NKB199" s="62"/>
      <c r="NKC199" s="62"/>
      <c r="NKD199" s="62"/>
      <c r="NKE199" s="62"/>
      <c r="NKF199" s="62"/>
      <c r="NKG199" s="62"/>
      <c r="NKH199" s="62"/>
      <c r="NKI199" s="62"/>
      <c r="NKJ199" s="62"/>
      <c r="NKK199" s="62"/>
      <c r="NKL199" s="62"/>
      <c r="NKM199" s="62"/>
      <c r="NKN199" s="62"/>
      <c r="NKO199" s="62"/>
      <c r="NKP199" s="62"/>
      <c r="NKQ199" s="62"/>
      <c r="NKR199" s="62"/>
      <c r="NKS199" s="62"/>
      <c r="NKT199" s="62"/>
      <c r="NKU199" s="62"/>
      <c r="NKV199" s="62"/>
      <c r="NKW199" s="62"/>
      <c r="NKX199" s="62"/>
      <c r="NKY199" s="62"/>
      <c r="NKZ199" s="62"/>
      <c r="NLA199" s="62"/>
      <c r="NLB199" s="62"/>
      <c r="NLC199" s="62"/>
      <c r="NLD199" s="62"/>
      <c r="NLE199" s="62"/>
      <c r="NLF199" s="62"/>
      <c r="NLG199" s="62"/>
      <c r="NLH199" s="62"/>
      <c r="NLI199" s="62"/>
      <c r="NLJ199" s="62"/>
      <c r="NLK199" s="62"/>
      <c r="NLL199" s="62"/>
      <c r="NLM199" s="62"/>
      <c r="NLN199" s="62"/>
      <c r="NLO199" s="62"/>
      <c r="NLP199" s="62"/>
      <c r="NLQ199" s="62"/>
      <c r="NLR199" s="62"/>
      <c r="NLS199" s="62"/>
      <c r="NLT199" s="62"/>
      <c r="NLU199" s="62"/>
      <c r="NLV199" s="62"/>
      <c r="NLW199" s="62"/>
      <c r="NLX199" s="62"/>
      <c r="NLY199" s="62"/>
      <c r="NLZ199" s="62"/>
      <c r="NMA199" s="62"/>
      <c r="NMB199" s="62"/>
      <c r="NMC199" s="62"/>
      <c r="NMD199" s="62"/>
      <c r="NME199" s="62"/>
      <c r="NMF199" s="62"/>
      <c r="NMG199" s="62"/>
      <c r="NMH199" s="62"/>
      <c r="NMI199" s="62"/>
      <c r="NMJ199" s="62"/>
      <c r="NMK199" s="62"/>
      <c r="NML199" s="62"/>
      <c r="NMM199" s="62"/>
      <c r="NMN199" s="62"/>
      <c r="NMO199" s="62"/>
      <c r="NMP199" s="62"/>
      <c r="NMQ199" s="62"/>
      <c r="NMR199" s="62"/>
      <c r="NMS199" s="62"/>
      <c r="NMT199" s="62"/>
      <c r="NMU199" s="62"/>
      <c r="NMV199" s="62"/>
      <c r="NMW199" s="62"/>
      <c r="NMX199" s="62"/>
      <c r="NMY199" s="62"/>
      <c r="NMZ199" s="62"/>
      <c r="NNA199" s="62"/>
      <c r="NNB199" s="62"/>
      <c r="NNC199" s="62"/>
      <c r="NND199" s="62"/>
      <c r="NNE199" s="62"/>
      <c r="NNF199" s="62"/>
      <c r="NNG199" s="62"/>
      <c r="NNH199" s="62"/>
      <c r="NNI199" s="62"/>
      <c r="NNJ199" s="62"/>
      <c r="NNK199" s="62"/>
      <c r="NNL199" s="62"/>
      <c r="NNM199" s="62"/>
      <c r="NNN199" s="62"/>
      <c r="NNO199" s="62"/>
      <c r="NNP199" s="62"/>
      <c r="NNQ199" s="62"/>
      <c r="NNR199" s="62"/>
      <c r="NNS199" s="62"/>
      <c r="NNT199" s="62"/>
      <c r="NNU199" s="62"/>
      <c r="NNV199" s="62"/>
      <c r="NNW199" s="62"/>
      <c r="NNX199" s="62"/>
      <c r="NNY199" s="62"/>
      <c r="NNZ199" s="62"/>
      <c r="NOA199" s="62"/>
      <c r="NOB199" s="62"/>
      <c r="NOC199" s="62"/>
      <c r="NOD199" s="62"/>
      <c r="NOE199" s="62"/>
      <c r="NOF199" s="62"/>
      <c r="NOG199" s="62"/>
      <c r="NOH199" s="62"/>
      <c r="NOI199" s="62"/>
      <c r="NOJ199" s="62"/>
      <c r="NOK199" s="62"/>
      <c r="NOL199" s="62"/>
      <c r="NOM199" s="62"/>
      <c r="NON199" s="62"/>
      <c r="NOO199" s="62"/>
      <c r="NOP199" s="62"/>
      <c r="NOQ199" s="62"/>
      <c r="NOR199" s="62"/>
      <c r="NOS199" s="62"/>
      <c r="NOT199" s="62"/>
      <c r="NOU199" s="62"/>
      <c r="NOV199" s="62"/>
      <c r="NOW199" s="62"/>
      <c r="NOX199" s="62"/>
      <c r="NOY199" s="62"/>
      <c r="NOZ199" s="62"/>
      <c r="NPA199" s="62"/>
      <c r="NPB199" s="62"/>
      <c r="NPC199" s="62"/>
      <c r="NPD199" s="62"/>
      <c r="NPE199" s="62"/>
      <c r="NPF199" s="62"/>
      <c r="NPG199" s="62"/>
      <c r="NPH199" s="62"/>
      <c r="NPI199" s="62"/>
      <c r="NPJ199" s="62"/>
      <c r="NPK199" s="62"/>
      <c r="NPL199" s="62"/>
      <c r="NPM199" s="62"/>
      <c r="NPN199" s="62"/>
      <c r="NPO199" s="62"/>
      <c r="NPP199" s="62"/>
      <c r="NPQ199" s="62"/>
      <c r="NPR199" s="62"/>
      <c r="NPS199" s="62"/>
      <c r="NPT199" s="62"/>
      <c r="NPU199" s="62"/>
      <c r="NPV199" s="62"/>
      <c r="NPW199" s="62"/>
      <c r="NPX199" s="62"/>
      <c r="NPY199" s="62"/>
      <c r="NPZ199" s="62"/>
      <c r="NQA199" s="62"/>
      <c r="NQB199" s="62"/>
      <c r="NQC199" s="62"/>
      <c r="NQD199" s="62"/>
      <c r="NQE199" s="62"/>
      <c r="NQF199" s="62"/>
      <c r="NQG199" s="62"/>
      <c r="NQH199" s="62"/>
      <c r="NQI199" s="62"/>
      <c r="NQJ199" s="62"/>
      <c r="NQK199" s="62"/>
      <c r="NQL199" s="62"/>
      <c r="NQM199" s="62"/>
      <c r="NQN199" s="62"/>
      <c r="NQO199" s="62"/>
      <c r="NQP199" s="62"/>
      <c r="NQQ199" s="62"/>
      <c r="NQR199" s="62"/>
      <c r="NQS199" s="62"/>
      <c r="NQT199" s="62"/>
      <c r="NQU199" s="62"/>
      <c r="NQV199" s="62"/>
      <c r="NQW199" s="62"/>
      <c r="NQX199" s="62"/>
      <c r="NQY199" s="62"/>
      <c r="NQZ199" s="62"/>
      <c r="NRA199" s="62"/>
      <c r="NRB199" s="62"/>
      <c r="NRC199" s="62"/>
      <c r="NRD199" s="62"/>
      <c r="NRE199" s="62"/>
      <c r="NRF199" s="62"/>
      <c r="NRG199" s="62"/>
      <c r="NRH199" s="62"/>
      <c r="NRI199" s="62"/>
      <c r="NRJ199" s="62"/>
      <c r="NRK199" s="62"/>
      <c r="NRL199" s="62"/>
      <c r="NRM199" s="62"/>
      <c r="NRN199" s="62"/>
      <c r="NRO199" s="62"/>
      <c r="NRP199" s="62"/>
      <c r="NRQ199" s="62"/>
      <c r="NRR199" s="62"/>
      <c r="NRS199" s="62"/>
      <c r="NRT199" s="62"/>
      <c r="NRU199" s="62"/>
      <c r="NRV199" s="62"/>
      <c r="NRW199" s="62"/>
      <c r="NRX199" s="62"/>
      <c r="NRY199" s="62"/>
      <c r="NRZ199" s="62"/>
      <c r="NSA199" s="62"/>
      <c r="NSB199" s="62"/>
      <c r="NSC199" s="62"/>
      <c r="NSD199" s="62"/>
      <c r="NSE199" s="62"/>
      <c r="NSF199" s="62"/>
      <c r="NSG199" s="62"/>
      <c r="NSH199" s="62"/>
      <c r="NSI199" s="62"/>
      <c r="NSJ199" s="62"/>
      <c r="NSK199" s="62"/>
      <c r="NSL199" s="62"/>
      <c r="NSM199" s="62"/>
      <c r="NSN199" s="62"/>
      <c r="NSO199" s="62"/>
      <c r="NSP199" s="62"/>
      <c r="NSQ199" s="62"/>
      <c r="NSR199" s="62"/>
      <c r="NSS199" s="62"/>
      <c r="NST199" s="62"/>
      <c r="NSU199" s="62"/>
      <c r="NSV199" s="62"/>
      <c r="NSW199" s="62"/>
      <c r="NSX199" s="62"/>
      <c r="NSY199" s="62"/>
      <c r="NSZ199" s="62"/>
      <c r="NTA199" s="62"/>
      <c r="NTB199" s="62"/>
      <c r="NTC199" s="62"/>
      <c r="NTD199" s="62"/>
      <c r="NTE199" s="62"/>
      <c r="NTF199" s="62"/>
      <c r="NTG199" s="62"/>
      <c r="NTH199" s="62"/>
      <c r="NTI199" s="62"/>
      <c r="NTJ199" s="62"/>
      <c r="NTK199" s="62"/>
      <c r="NTL199" s="62"/>
      <c r="NTM199" s="62"/>
      <c r="NTN199" s="62"/>
      <c r="NTO199" s="62"/>
      <c r="NTP199" s="62"/>
      <c r="NTQ199" s="62"/>
      <c r="NTR199" s="62"/>
      <c r="NTS199" s="62"/>
      <c r="NTT199" s="62"/>
      <c r="NTU199" s="62"/>
      <c r="NTV199" s="62"/>
      <c r="NTW199" s="62"/>
      <c r="NTX199" s="62"/>
      <c r="NTY199" s="62"/>
      <c r="NTZ199" s="62"/>
      <c r="NUA199" s="62"/>
      <c r="NUB199" s="62"/>
      <c r="NUC199" s="62"/>
      <c r="NUD199" s="62"/>
      <c r="NUE199" s="62"/>
      <c r="NUF199" s="62"/>
      <c r="NUG199" s="62"/>
      <c r="NUH199" s="62"/>
      <c r="NUI199" s="62"/>
      <c r="NUJ199" s="62"/>
      <c r="NUK199" s="62"/>
      <c r="NUL199" s="62"/>
      <c r="NUM199" s="62"/>
      <c r="NUN199" s="62"/>
      <c r="NUO199" s="62"/>
      <c r="NUP199" s="62"/>
      <c r="NUQ199" s="62"/>
      <c r="NUR199" s="62"/>
      <c r="NUS199" s="62"/>
      <c r="NUT199" s="62"/>
      <c r="NUU199" s="62"/>
      <c r="NUV199" s="62"/>
      <c r="NUW199" s="62"/>
      <c r="NUX199" s="62"/>
      <c r="NUY199" s="62"/>
      <c r="NUZ199" s="62"/>
      <c r="NVA199" s="62"/>
      <c r="NVB199" s="62"/>
      <c r="NVC199" s="62"/>
      <c r="NVD199" s="62"/>
      <c r="NVE199" s="62"/>
      <c r="NVF199" s="62"/>
      <c r="NVG199" s="62"/>
      <c r="NVH199" s="62"/>
      <c r="NVI199" s="62"/>
      <c r="NVJ199" s="62"/>
      <c r="NVK199" s="62"/>
      <c r="NVL199" s="62"/>
      <c r="NVM199" s="62"/>
      <c r="NVN199" s="62"/>
      <c r="NVO199" s="62"/>
      <c r="NVP199" s="62"/>
      <c r="NVQ199" s="62"/>
      <c r="NVR199" s="62"/>
      <c r="NVS199" s="62"/>
      <c r="NVT199" s="62"/>
      <c r="NVU199" s="62"/>
      <c r="NVV199" s="62"/>
      <c r="NVW199" s="62"/>
      <c r="NVX199" s="62"/>
      <c r="NVY199" s="62"/>
      <c r="NVZ199" s="62"/>
      <c r="NWA199" s="62"/>
      <c r="NWB199" s="62"/>
      <c r="NWC199" s="62"/>
      <c r="NWD199" s="62"/>
      <c r="NWE199" s="62"/>
      <c r="NWF199" s="62"/>
      <c r="NWG199" s="62"/>
      <c r="NWH199" s="62"/>
      <c r="NWI199" s="62"/>
      <c r="NWJ199" s="62"/>
      <c r="NWK199" s="62"/>
      <c r="NWL199" s="62"/>
      <c r="NWM199" s="62"/>
      <c r="NWN199" s="62"/>
      <c r="NWO199" s="62"/>
      <c r="NWP199" s="62"/>
      <c r="NWQ199" s="62"/>
      <c r="NWR199" s="62"/>
      <c r="NWS199" s="62"/>
      <c r="NWT199" s="62"/>
      <c r="NWU199" s="62"/>
      <c r="NWV199" s="62"/>
      <c r="NWW199" s="62"/>
      <c r="NWX199" s="62"/>
      <c r="NWY199" s="62"/>
      <c r="NWZ199" s="62"/>
      <c r="NXA199" s="62"/>
      <c r="NXB199" s="62"/>
      <c r="NXC199" s="62"/>
      <c r="NXD199" s="62"/>
      <c r="NXE199" s="62"/>
      <c r="NXF199" s="62"/>
      <c r="NXG199" s="62"/>
      <c r="NXH199" s="62"/>
      <c r="NXI199" s="62"/>
      <c r="NXJ199" s="62"/>
      <c r="NXK199" s="62"/>
      <c r="NXL199" s="62"/>
      <c r="NXM199" s="62"/>
      <c r="NXN199" s="62"/>
      <c r="NXO199" s="62"/>
      <c r="NXP199" s="62"/>
      <c r="NXQ199" s="62"/>
      <c r="NXR199" s="62"/>
      <c r="NXS199" s="62"/>
      <c r="NXT199" s="62"/>
      <c r="NXU199" s="62"/>
      <c r="NXV199" s="62"/>
      <c r="NXW199" s="62"/>
      <c r="NXX199" s="62"/>
      <c r="NXY199" s="62"/>
      <c r="NXZ199" s="62"/>
      <c r="NYA199" s="62"/>
      <c r="NYB199" s="62"/>
      <c r="NYC199" s="62"/>
      <c r="NYD199" s="62"/>
      <c r="NYE199" s="62"/>
      <c r="NYF199" s="62"/>
      <c r="NYG199" s="62"/>
      <c r="NYH199" s="62"/>
      <c r="NYI199" s="62"/>
      <c r="NYJ199" s="62"/>
      <c r="NYK199" s="62"/>
      <c r="NYL199" s="62"/>
      <c r="NYM199" s="62"/>
      <c r="NYN199" s="62"/>
      <c r="NYO199" s="62"/>
      <c r="NYP199" s="62"/>
      <c r="NYQ199" s="62"/>
      <c r="NYR199" s="62"/>
      <c r="NYS199" s="62"/>
      <c r="NYT199" s="62"/>
      <c r="NYU199" s="62"/>
      <c r="NYV199" s="62"/>
      <c r="NYW199" s="62"/>
      <c r="NYX199" s="62"/>
      <c r="NYY199" s="62"/>
      <c r="NYZ199" s="62"/>
      <c r="NZA199" s="62"/>
      <c r="NZB199" s="62"/>
      <c r="NZC199" s="62"/>
      <c r="NZD199" s="62"/>
      <c r="NZE199" s="62"/>
      <c r="NZF199" s="62"/>
      <c r="NZG199" s="62"/>
      <c r="NZH199" s="62"/>
      <c r="NZI199" s="62"/>
      <c r="NZJ199" s="62"/>
      <c r="NZK199" s="62"/>
      <c r="NZL199" s="62"/>
      <c r="NZM199" s="62"/>
      <c r="NZN199" s="62"/>
      <c r="NZO199" s="62"/>
      <c r="NZP199" s="62"/>
      <c r="NZQ199" s="62"/>
      <c r="NZR199" s="62"/>
      <c r="NZS199" s="62"/>
      <c r="NZT199" s="62"/>
      <c r="NZU199" s="62"/>
      <c r="NZV199" s="62"/>
      <c r="NZW199" s="62"/>
      <c r="NZX199" s="62"/>
      <c r="NZY199" s="62"/>
      <c r="NZZ199" s="62"/>
      <c r="OAA199" s="62"/>
      <c r="OAB199" s="62"/>
      <c r="OAC199" s="62"/>
      <c r="OAD199" s="62"/>
      <c r="OAE199" s="62"/>
      <c r="OAF199" s="62"/>
      <c r="OAG199" s="62"/>
      <c r="OAH199" s="62"/>
      <c r="OAI199" s="62"/>
      <c r="OAJ199" s="62"/>
      <c r="OAK199" s="62"/>
      <c r="OAL199" s="62"/>
      <c r="OAM199" s="62"/>
      <c r="OAN199" s="62"/>
      <c r="OAO199" s="62"/>
      <c r="OAP199" s="62"/>
      <c r="OAQ199" s="62"/>
      <c r="OAR199" s="62"/>
      <c r="OAS199" s="62"/>
      <c r="OAT199" s="62"/>
      <c r="OAU199" s="62"/>
      <c r="OAV199" s="62"/>
      <c r="OAW199" s="62"/>
      <c r="OAX199" s="62"/>
      <c r="OAY199" s="62"/>
      <c r="OAZ199" s="62"/>
      <c r="OBA199" s="62"/>
      <c r="OBB199" s="62"/>
      <c r="OBC199" s="62"/>
      <c r="OBD199" s="62"/>
      <c r="OBE199" s="62"/>
      <c r="OBF199" s="62"/>
      <c r="OBG199" s="62"/>
      <c r="OBH199" s="62"/>
      <c r="OBI199" s="62"/>
      <c r="OBJ199" s="62"/>
      <c r="OBK199" s="62"/>
      <c r="OBL199" s="62"/>
      <c r="OBM199" s="62"/>
      <c r="OBN199" s="62"/>
      <c r="OBO199" s="62"/>
      <c r="OBP199" s="62"/>
      <c r="OBQ199" s="62"/>
      <c r="OBR199" s="62"/>
      <c r="OBS199" s="62"/>
      <c r="OBT199" s="62"/>
      <c r="OBU199" s="62"/>
      <c r="OBV199" s="62"/>
      <c r="OBW199" s="62"/>
      <c r="OBX199" s="62"/>
      <c r="OBY199" s="62"/>
      <c r="OBZ199" s="62"/>
      <c r="OCA199" s="62"/>
      <c r="OCB199" s="62"/>
      <c r="OCC199" s="62"/>
      <c r="OCD199" s="62"/>
      <c r="OCE199" s="62"/>
      <c r="OCF199" s="62"/>
      <c r="OCG199" s="62"/>
      <c r="OCH199" s="62"/>
      <c r="OCI199" s="62"/>
      <c r="OCJ199" s="62"/>
      <c r="OCK199" s="62"/>
      <c r="OCL199" s="62"/>
      <c r="OCM199" s="62"/>
      <c r="OCN199" s="62"/>
      <c r="OCO199" s="62"/>
      <c r="OCP199" s="62"/>
      <c r="OCQ199" s="62"/>
      <c r="OCR199" s="62"/>
      <c r="OCS199" s="62"/>
      <c r="OCT199" s="62"/>
      <c r="OCU199" s="62"/>
      <c r="OCV199" s="62"/>
      <c r="OCW199" s="62"/>
      <c r="OCX199" s="62"/>
      <c r="OCY199" s="62"/>
      <c r="OCZ199" s="62"/>
      <c r="ODA199" s="62"/>
      <c r="ODB199" s="62"/>
      <c r="ODC199" s="62"/>
      <c r="ODD199" s="62"/>
      <c r="ODE199" s="62"/>
      <c r="ODF199" s="62"/>
      <c r="ODG199" s="62"/>
      <c r="ODH199" s="62"/>
      <c r="ODI199" s="62"/>
      <c r="ODJ199" s="62"/>
      <c r="ODK199" s="62"/>
      <c r="ODL199" s="62"/>
      <c r="ODM199" s="62"/>
      <c r="ODN199" s="62"/>
      <c r="ODO199" s="62"/>
      <c r="ODP199" s="62"/>
      <c r="ODQ199" s="62"/>
      <c r="ODR199" s="62"/>
      <c r="ODS199" s="62"/>
      <c r="ODT199" s="62"/>
      <c r="ODU199" s="62"/>
      <c r="ODV199" s="62"/>
      <c r="ODW199" s="62"/>
      <c r="ODX199" s="62"/>
      <c r="ODY199" s="62"/>
      <c r="ODZ199" s="62"/>
      <c r="OEA199" s="62"/>
      <c r="OEB199" s="62"/>
      <c r="OEC199" s="62"/>
      <c r="OED199" s="62"/>
      <c r="OEE199" s="62"/>
      <c r="OEF199" s="62"/>
      <c r="OEG199" s="62"/>
      <c r="OEH199" s="62"/>
      <c r="OEI199" s="62"/>
      <c r="OEJ199" s="62"/>
      <c r="OEK199" s="62"/>
      <c r="OEL199" s="62"/>
      <c r="OEM199" s="62"/>
      <c r="OEN199" s="62"/>
      <c r="OEO199" s="62"/>
      <c r="OEP199" s="62"/>
      <c r="OEQ199" s="62"/>
      <c r="OER199" s="62"/>
      <c r="OES199" s="62"/>
      <c r="OET199" s="62"/>
      <c r="OEU199" s="62"/>
      <c r="OEV199" s="62"/>
      <c r="OEW199" s="62"/>
      <c r="OEX199" s="62"/>
      <c r="OEY199" s="62"/>
      <c r="OEZ199" s="62"/>
      <c r="OFA199" s="62"/>
      <c r="OFB199" s="62"/>
      <c r="OFC199" s="62"/>
      <c r="OFD199" s="62"/>
      <c r="OFE199" s="62"/>
      <c r="OFF199" s="62"/>
      <c r="OFG199" s="62"/>
      <c r="OFH199" s="62"/>
      <c r="OFI199" s="62"/>
      <c r="OFJ199" s="62"/>
      <c r="OFK199" s="62"/>
      <c r="OFL199" s="62"/>
      <c r="OFM199" s="62"/>
      <c r="OFN199" s="62"/>
      <c r="OFO199" s="62"/>
      <c r="OFP199" s="62"/>
      <c r="OFQ199" s="62"/>
      <c r="OFR199" s="62"/>
      <c r="OFS199" s="62"/>
      <c r="OFT199" s="62"/>
      <c r="OFU199" s="62"/>
      <c r="OFV199" s="62"/>
      <c r="OFW199" s="62"/>
      <c r="OFX199" s="62"/>
      <c r="OFY199" s="62"/>
      <c r="OFZ199" s="62"/>
      <c r="OGA199" s="62"/>
      <c r="OGB199" s="62"/>
      <c r="OGC199" s="62"/>
      <c r="OGD199" s="62"/>
      <c r="OGE199" s="62"/>
      <c r="OGF199" s="62"/>
      <c r="OGG199" s="62"/>
      <c r="OGH199" s="62"/>
      <c r="OGI199" s="62"/>
      <c r="OGJ199" s="62"/>
      <c r="OGK199" s="62"/>
      <c r="OGL199" s="62"/>
      <c r="OGM199" s="62"/>
      <c r="OGN199" s="62"/>
      <c r="OGO199" s="62"/>
      <c r="OGP199" s="62"/>
      <c r="OGQ199" s="62"/>
      <c r="OGR199" s="62"/>
      <c r="OGS199" s="62"/>
      <c r="OGT199" s="62"/>
      <c r="OGU199" s="62"/>
      <c r="OGV199" s="62"/>
      <c r="OGW199" s="62"/>
      <c r="OGX199" s="62"/>
      <c r="OGY199" s="62"/>
      <c r="OGZ199" s="62"/>
      <c r="OHA199" s="62"/>
      <c r="OHB199" s="62"/>
      <c r="OHC199" s="62"/>
      <c r="OHD199" s="62"/>
      <c r="OHE199" s="62"/>
      <c r="OHF199" s="62"/>
      <c r="OHG199" s="62"/>
      <c r="OHH199" s="62"/>
      <c r="OHI199" s="62"/>
      <c r="OHJ199" s="62"/>
      <c r="OHK199" s="62"/>
      <c r="OHL199" s="62"/>
      <c r="OHM199" s="62"/>
      <c r="OHN199" s="62"/>
      <c r="OHO199" s="62"/>
      <c r="OHP199" s="62"/>
      <c r="OHQ199" s="62"/>
      <c r="OHR199" s="62"/>
      <c r="OHS199" s="62"/>
      <c r="OHT199" s="62"/>
      <c r="OHU199" s="62"/>
      <c r="OHV199" s="62"/>
      <c r="OHW199" s="62"/>
      <c r="OHX199" s="62"/>
      <c r="OHY199" s="62"/>
      <c r="OHZ199" s="62"/>
      <c r="OIA199" s="62"/>
      <c r="OIB199" s="62"/>
      <c r="OIC199" s="62"/>
      <c r="OID199" s="62"/>
      <c r="OIE199" s="62"/>
      <c r="OIF199" s="62"/>
      <c r="OIG199" s="62"/>
      <c r="OIH199" s="62"/>
      <c r="OII199" s="62"/>
      <c r="OIJ199" s="62"/>
      <c r="OIK199" s="62"/>
      <c r="OIL199" s="62"/>
      <c r="OIM199" s="62"/>
      <c r="OIN199" s="62"/>
      <c r="OIO199" s="62"/>
      <c r="OIP199" s="62"/>
      <c r="OIQ199" s="62"/>
      <c r="OIR199" s="62"/>
      <c r="OIS199" s="62"/>
      <c r="OIT199" s="62"/>
      <c r="OIU199" s="62"/>
      <c r="OIV199" s="62"/>
      <c r="OIW199" s="62"/>
      <c r="OIX199" s="62"/>
      <c r="OIY199" s="62"/>
      <c r="OIZ199" s="62"/>
      <c r="OJA199" s="62"/>
      <c r="OJB199" s="62"/>
      <c r="OJC199" s="62"/>
      <c r="OJD199" s="62"/>
      <c r="OJE199" s="62"/>
      <c r="OJF199" s="62"/>
      <c r="OJG199" s="62"/>
      <c r="OJH199" s="62"/>
      <c r="OJI199" s="62"/>
      <c r="OJJ199" s="62"/>
      <c r="OJK199" s="62"/>
      <c r="OJL199" s="62"/>
      <c r="OJM199" s="62"/>
      <c r="OJN199" s="62"/>
      <c r="OJO199" s="62"/>
      <c r="OJP199" s="62"/>
      <c r="OJQ199" s="62"/>
      <c r="OJR199" s="62"/>
      <c r="OJS199" s="62"/>
      <c r="OJT199" s="62"/>
      <c r="OJU199" s="62"/>
      <c r="OJV199" s="62"/>
      <c r="OJW199" s="62"/>
      <c r="OJX199" s="62"/>
      <c r="OJY199" s="62"/>
      <c r="OJZ199" s="62"/>
      <c r="OKA199" s="62"/>
      <c r="OKB199" s="62"/>
      <c r="OKC199" s="62"/>
      <c r="OKD199" s="62"/>
      <c r="OKE199" s="62"/>
      <c r="OKF199" s="62"/>
      <c r="OKG199" s="62"/>
      <c r="OKH199" s="62"/>
      <c r="OKI199" s="62"/>
      <c r="OKJ199" s="62"/>
      <c r="OKK199" s="62"/>
      <c r="OKL199" s="62"/>
      <c r="OKM199" s="62"/>
      <c r="OKN199" s="62"/>
      <c r="OKO199" s="62"/>
      <c r="OKP199" s="62"/>
      <c r="OKQ199" s="62"/>
      <c r="OKR199" s="62"/>
      <c r="OKS199" s="62"/>
      <c r="OKT199" s="62"/>
      <c r="OKU199" s="62"/>
      <c r="OKV199" s="62"/>
      <c r="OKW199" s="62"/>
      <c r="OKX199" s="62"/>
      <c r="OKY199" s="62"/>
      <c r="OKZ199" s="62"/>
      <c r="OLA199" s="62"/>
      <c r="OLB199" s="62"/>
      <c r="OLC199" s="62"/>
      <c r="OLD199" s="62"/>
      <c r="OLE199" s="62"/>
      <c r="OLF199" s="62"/>
      <c r="OLG199" s="62"/>
      <c r="OLH199" s="62"/>
      <c r="OLI199" s="62"/>
      <c r="OLJ199" s="62"/>
      <c r="OLK199" s="62"/>
      <c r="OLL199" s="62"/>
      <c r="OLM199" s="62"/>
      <c r="OLN199" s="62"/>
      <c r="OLO199" s="62"/>
      <c r="OLP199" s="62"/>
      <c r="OLQ199" s="62"/>
      <c r="OLR199" s="62"/>
      <c r="OLS199" s="62"/>
      <c r="OLT199" s="62"/>
      <c r="OLU199" s="62"/>
      <c r="OLV199" s="62"/>
      <c r="OLW199" s="62"/>
      <c r="OLX199" s="62"/>
      <c r="OLY199" s="62"/>
      <c r="OLZ199" s="62"/>
      <c r="OMA199" s="62"/>
      <c r="OMB199" s="62"/>
      <c r="OMC199" s="62"/>
      <c r="OMD199" s="62"/>
      <c r="OME199" s="62"/>
      <c r="OMF199" s="62"/>
      <c r="OMG199" s="62"/>
      <c r="OMH199" s="62"/>
      <c r="OMI199" s="62"/>
      <c r="OMJ199" s="62"/>
      <c r="OMK199" s="62"/>
      <c r="OML199" s="62"/>
      <c r="OMM199" s="62"/>
      <c r="OMN199" s="62"/>
      <c r="OMO199" s="62"/>
      <c r="OMP199" s="62"/>
      <c r="OMQ199" s="62"/>
      <c r="OMR199" s="62"/>
      <c r="OMS199" s="62"/>
      <c r="OMT199" s="62"/>
      <c r="OMU199" s="62"/>
      <c r="OMV199" s="62"/>
      <c r="OMW199" s="62"/>
      <c r="OMX199" s="62"/>
      <c r="OMY199" s="62"/>
      <c r="OMZ199" s="62"/>
      <c r="ONA199" s="62"/>
      <c r="ONB199" s="62"/>
      <c r="ONC199" s="62"/>
      <c r="OND199" s="62"/>
      <c r="ONE199" s="62"/>
      <c r="ONF199" s="62"/>
      <c r="ONG199" s="62"/>
      <c r="ONH199" s="62"/>
      <c r="ONI199" s="62"/>
      <c r="ONJ199" s="62"/>
      <c r="ONK199" s="62"/>
      <c r="ONL199" s="62"/>
      <c r="ONM199" s="62"/>
      <c r="ONN199" s="62"/>
      <c r="ONO199" s="62"/>
      <c r="ONP199" s="62"/>
      <c r="ONQ199" s="62"/>
      <c r="ONR199" s="62"/>
      <c r="ONS199" s="62"/>
      <c r="ONT199" s="62"/>
      <c r="ONU199" s="62"/>
      <c r="ONV199" s="62"/>
      <c r="ONW199" s="62"/>
      <c r="ONX199" s="62"/>
      <c r="ONY199" s="62"/>
      <c r="ONZ199" s="62"/>
      <c r="OOA199" s="62"/>
      <c r="OOB199" s="62"/>
      <c r="OOC199" s="62"/>
      <c r="OOD199" s="62"/>
      <c r="OOE199" s="62"/>
      <c r="OOF199" s="62"/>
      <c r="OOG199" s="62"/>
      <c r="OOH199" s="62"/>
      <c r="OOI199" s="62"/>
      <c r="OOJ199" s="62"/>
      <c r="OOK199" s="62"/>
      <c r="OOL199" s="62"/>
      <c r="OOM199" s="62"/>
      <c r="OON199" s="62"/>
      <c r="OOO199" s="62"/>
      <c r="OOP199" s="62"/>
      <c r="OOQ199" s="62"/>
      <c r="OOR199" s="62"/>
      <c r="OOS199" s="62"/>
      <c r="OOT199" s="62"/>
      <c r="OOU199" s="62"/>
      <c r="OOV199" s="62"/>
      <c r="OOW199" s="62"/>
      <c r="OOX199" s="62"/>
      <c r="OOY199" s="62"/>
      <c r="OOZ199" s="62"/>
      <c r="OPA199" s="62"/>
      <c r="OPB199" s="62"/>
      <c r="OPC199" s="62"/>
      <c r="OPD199" s="62"/>
      <c r="OPE199" s="62"/>
      <c r="OPF199" s="62"/>
      <c r="OPG199" s="62"/>
      <c r="OPH199" s="62"/>
      <c r="OPI199" s="62"/>
      <c r="OPJ199" s="62"/>
      <c r="OPK199" s="62"/>
      <c r="OPL199" s="62"/>
      <c r="OPM199" s="62"/>
      <c r="OPN199" s="62"/>
      <c r="OPO199" s="62"/>
      <c r="OPP199" s="62"/>
      <c r="OPQ199" s="62"/>
      <c r="OPR199" s="62"/>
      <c r="OPS199" s="62"/>
      <c r="OPT199" s="62"/>
      <c r="OPU199" s="62"/>
      <c r="OPV199" s="62"/>
      <c r="OPW199" s="62"/>
      <c r="OPX199" s="62"/>
      <c r="OPY199" s="62"/>
      <c r="OPZ199" s="62"/>
      <c r="OQA199" s="62"/>
      <c r="OQB199" s="62"/>
      <c r="OQC199" s="62"/>
      <c r="OQD199" s="62"/>
      <c r="OQE199" s="62"/>
      <c r="OQF199" s="62"/>
      <c r="OQG199" s="62"/>
      <c r="OQH199" s="62"/>
      <c r="OQI199" s="62"/>
      <c r="OQJ199" s="62"/>
      <c r="OQK199" s="62"/>
      <c r="OQL199" s="62"/>
      <c r="OQM199" s="62"/>
      <c r="OQN199" s="62"/>
      <c r="OQO199" s="62"/>
      <c r="OQP199" s="62"/>
      <c r="OQQ199" s="62"/>
      <c r="OQR199" s="62"/>
      <c r="OQS199" s="62"/>
      <c r="OQT199" s="62"/>
      <c r="OQU199" s="62"/>
      <c r="OQV199" s="62"/>
      <c r="OQW199" s="62"/>
      <c r="OQX199" s="62"/>
      <c r="OQY199" s="62"/>
      <c r="OQZ199" s="62"/>
      <c r="ORA199" s="62"/>
      <c r="ORB199" s="62"/>
      <c r="ORC199" s="62"/>
      <c r="ORD199" s="62"/>
      <c r="ORE199" s="62"/>
      <c r="ORF199" s="62"/>
      <c r="ORG199" s="62"/>
      <c r="ORH199" s="62"/>
      <c r="ORI199" s="62"/>
      <c r="ORJ199" s="62"/>
      <c r="ORK199" s="62"/>
      <c r="ORL199" s="62"/>
      <c r="ORM199" s="62"/>
      <c r="ORN199" s="62"/>
      <c r="ORO199" s="62"/>
      <c r="ORP199" s="62"/>
      <c r="ORQ199" s="62"/>
      <c r="ORR199" s="62"/>
      <c r="ORS199" s="62"/>
      <c r="ORT199" s="62"/>
      <c r="ORU199" s="62"/>
      <c r="ORV199" s="62"/>
      <c r="ORW199" s="62"/>
      <c r="ORX199" s="62"/>
      <c r="ORY199" s="62"/>
      <c r="ORZ199" s="62"/>
      <c r="OSA199" s="62"/>
      <c r="OSB199" s="62"/>
      <c r="OSC199" s="62"/>
      <c r="OSD199" s="62"/>
      <c r="OSE199" s="62"/>
      <c r="OSF199" s="62"/>
      <c r="OSG199" s="62"/>
      <c r="OSH199" s="62"/>
      <c r="OSI199" s="62"/>
      <c r="OSJ199" s="62"/>
      <c r="OSK199" s="62"/>
      <c r="OSL199" s="62"/>
      <c r="OSM199" s="62"/>
      <c r="OSN199" s="62"/>
      <c r="OSO199" s="62"/>
      <c r="OSP199" s="62"/>
      <c r="OSQ199" s="62"/>
      <c r="OSR199" s="62"/>
      <c r="OSS199" s="62"/>
      <c r="OST199" s="62"/>
      <c r="OSU199" s="62"/>
      <c r="OSV199" s="62"/>
      <c r="OSW199" s="62"/>
      <c r="OSX199" s="62"/>
      <c r="OSY199" s="62"/>
      <c r="OSZ199" s="62"/>
      <c r="OTA199" s="62"/>
      <c r="OTB199" s="62"/>
      <c r="OTC199" s="62"/>
      <c r="OTD199" s="62"/>
      <c r="OTE199" s="62"/>
      <c r="OTF199" s="62"/>
      <c r="OTG199" s="62"/>
      <c r="OTH199" s="62"/>
      <c r="OTI199" s="62"/>
      <c r="OTJ199" s="62"/>
      <c r="OTK199" s="62"/>
      <c r="OTL199" s="62"/>
      <c r="OTM199" s="62"/>
      <c r="OTN199" s="62"/>
      <c r="OTO199" s="62"/>
      <c r="OTP199" s="62"/>
      <c r="OTQ199" s="62"/>
      <c r="OTR199" s="62"/>
      <c r="OTS199" s="62"/>
      <c r="OTT199" s="62"/>
      <c r="OTU199" s="62"/>
      <c r="OTV199" s="62"/>
      <c r="OTW199" s="62"/>
      <c r="OTX199" s="62"/>
      <c r="OTY199" s="62"/>
      <c r="OTZ199" s="62"/>
      <c r="OUA199" s="62"/>
      <c r="OUB199" s="62"/>
      <c r="OUC199" s="62"/>
      <c r="OUD199" s="62"/>
      <c r="OUE199" s="62"/>
      <c r="OUF199" s="62"/>
      <c r="OUG199" s="62"/>
      <c r="OUH199" s="62"/>
      <c r="OUI199" s="62"/>
      <c r="OUJ199" s="62"/>
      <c r="OUK199" s="62"/>
      <c r="OUL199" s="62"/>
      <c r="OUM199" s="62"/>
      <c r="OUN199" s="62"/>
      <c r="OUO199" s="62"/>
      <c r="OUP199" s="62"/>
      <c r="OUQ199" s="62"/>
      <c r="OUR199" s="62"/>
      <c r="OUS199" s="62"/>
      <c r="OUT199" s="62"/>
      <c r="OUU199" s="62"/>
      <c r="OUV199" s="62"/>
      <c r="OUW199" s="62"/>
      <c r="OUX199" s="62"/>
      <c r="OUY199" s="62"/>
      <c r="OUZ199" s="62"/>
      <c r="OVA199" s="62"/>
      <c r="OVB199" s="62"/>
      <c r="OVC199" s="62"/>
      <c r="OVD199" s="62"/>
      <c r="OVE199" s="62"/>
      <c r="OVF199" s="62"/>
      <c r="OVG199" s="62"/>
      <c r="OVH199" s="62"/>
      <c r="OVI199" s="62"/>
      <c r="OVJ199" s="62"/>
      <c r="OVK199" s="62"/>
      <c r="OVL199" s="62"/>
      <c r="OVM199" s="62"/>
      <c r="OVN199" s="62"/>
      <c r="OVO199" s="62"/>
      <c r="OVP199" s="62"/>
      <c r="OVQ199" s="62"/>
      <c r="OVR199" s="62"/>
      <c r="OVS199" s="62"/>
      <c r="OVT199" s="62"/>
      <c r="OVU199" s="62"/>
      <c r="OVV199" s="62"/>
      <c r="OVW199" s="62"/>
      <c r="OVX199" s="62"/>
      <c r="OVY199" s="62"/>
      <c r="OVZ199" s="62"/>
      <c r="OWA199" s="62"/>
      <c r="OWB199" s="62"/>
      <c r="OWC199" s="62"/>
      <c r="OWD199" s="62"/>
      <c r="OWE199" s="62"/>
      <c r="OWF199" s="62"/>
      <c r="OWG199" s="62"/>
      <c r="OWH199" s="62"/>
      <c r="OWI199" s="62"/>
      <c r="OWJ199" s="62"/>
      <c r="OWK199" s="62"/>
      <c r="OWL199" s="62"/>
      <c r="OWM199" s="62"/>
      <c r="OWN199" s="62"/>
      <c r="OWO199" s="62"/>
      <c r="OWP199" s="62"/>
      <c r="OWQ199" s="62"/>
      <c r="OWR199" s="62"/>
      <c r="OWS199" s="62"/>
      <c r="OWT199" s="62"/>
      <c r="OWU199" s="62"/>
      <c r="OWV199" s="62"/>
      <c r="OWW199" s="62"/>
      <c r="OWX199" s="62"/>
      <c r="OWY199" s="62"/>
      <c r="OWZ199" s="62"/>
      <c r="OXA199" s="62"/>
      <c r="OXB199" s="62"/>
      <c r="OXC199" s="62"/>
      <c r="OXD199" s="62"/>
      <c r="OXE199" s="62"/>
      <c r="OXF199" s="62"/>
      <c r="OXG199" s="62"/>
      <c r="OXH199" s="62"/>
      <c r="OXI199" s="62"/>
      <c r="OXJ199" s="62"/>
      <c r="OXK199" s="62"/>
      <c r="OXL199" s="62"/>
      <c r="OXM199" s="62"/>
      <c r="OXN199" s="62"/>
      <c r="OXO199" s="62"/>
      <c r="OXP199" s="62"/>
      <c r="OXQ199" s="62"/>
      <c r="OXR199" s="62"/>
      <c r="OXS199" s="62"/>
      <c r="OXT199" s="62"/>
      <c r="OXU199" s="62"/>
      <c r="OXV199" s="62"/>
      <c r="OXW199" s="62"/>
      <c r="OXX199" s="62"/>
      <c r="OXY199" s="62"/>
      <c r="OXZ199" s="62"/>
      <c r="OYA199" s="62"/>
      <c r="OYB199" s="62"/>
      <c r="OYC199" s="62"/>
      <c r="OYD199" s="62"/>
      <c r="OYE199" s="62"/>
      <c r="OYF199" s="62"/>
      <c r="OYG199" s="62"/>
      <c r="OYH199" s="62"/>
      <c r="OYI199" s="62"/>
      <c r="OYJ199" s="62"/>
      <c r="OYK199" s="62"/>
      <c r="OYL199" s="62"/>
      <c r="OYM199" s="62"/>
      <c r="OYN199" s="62"/>
      <c r="OYO199" s="62"/>
      <c r="OYP199" s="62"/>
      <c r="OYQ199" s="62"/>
      <c r="OYR199" s="62"/>
      <c r="OYS199" s="62"/>
      <c r="OYT199" s="62"/>
      <c r="OYU199" s="62"/>
      <c r="OYV199" s="62"/>
      <c r="OYW199" s="62"/>
      <c r="OYX199" s="62"/>
      <c r="OYY199" s="62"/>
      <c r="OYZ199" s="62"/>
      <c r="OZA199" s="62"/>
      <c r="OZB199" s="62"/>
      <c r="OZC199" s="62"/>
      <c r="OZD199" s="62"/>
      <c r="OZE199" s="62"/>
      <c r="OZF199" s="62"/>
      <c r="OZG199" s="62"/>
      <c r="OZH199" s="62"/>
      <c r="OZI199" s="62"/>
      <c r="OZJ199" s="62"/>
      <c r="OZK199" s="62"/>
      <c r="OZL199" s="62"/>
      <c r="OZM199" s="62"/>
      <c r="OZN199" s="62"/>
      <c r="OZO199" s="62"/>
      <c r="OZP199" s="62"/>
      <c r="OZQ199" s="62"/>
      <c r="OZR199" s="62"/>
      <c r="OZS199" s="62"/>
      <c r="OZT199" s="62"/>
      <c r="OZU199" s="62"/>
      <c r="OZV199" s="62"/>
      <c r="OZW199" s="62"/>
      <c r="OZX199" s="62"/>
      <c r="OZY199" s="62"/>
      <c r="OZZ199" s="62"/>
      <c r="PAA199" s="62"/>
      <c r="PAB199" s="62"/>
      <c r="PAC199" s="62"/>
      <c r="PAD199" s="62"/>
      <c r="PAE199" s="62"/>
      <c r="PAF199" s="62"/>
      <c r="PAG199" s="62"/>
      <c r="PAH199" s="62"/>
      <c r="PAI199" s="62"/>
      <c r="PAJ199" s="62"/>
      <c r="PAK199" s="62"/>
      <c r="PAL199" s="62"/>
      <c r="PAM199" s="62"/>
      <c r="PAN199" s="62"/>
      <c r="PAO199" s="62"/>
      <c r="PAP199" s="62"/>
      <c r="PAQ199" s="62"/>
      <c r="PAR199" s="62"/>
      <c r="PAS199" s="62"/>
      <c r="PAT199" s="62"/>
      <c r="PAU199" s="62"/>
      <c r="PAV199" s="62"/>
      <c r="PAW199" s="62"/>
      <c r="PAX199" s="62"/>
      <c r="PAY199" s="62"/>
      <c r="PAZ199" s="62"/>
      <c r="PBA199" s="62"/>
      <c r="PBB199" s="62"/>
      <c r="PBC199" s="62"/>
      <c r="PBD199" s="62"/>
      <c r="PBE199" s="62"/>
      <c r="PBF199" s="62"/>
      <c r="PBG199" s="62"/>
      <c r="PBH199" s="62"/>
      <c r="PBI199" s="62"/>
      <c r="PBJ199" s="62"/>
      <c r="PBK199" s="62"/>
      <c r="PBL199" s="62"/>
      <c r="PBM199" s="62"/>
      <c r="PBN199" s="62"/>
      <c r="PBO199" s="62"/>
      <c r="PBP199" s="62"/>
      <c r="PBQ199" s="62"/>
      <c r="PBR199" s="62"/>
      <c r="PBS199" s="62"/>
      <c r="PBT199" s="62"/>
      <c r="PBU199" s="62"/>
      <c r="PBV199" s="62"/>
      <c r="PBW199" s="62"/>
      <c r="PBX199" s="62"/>
      <c r="PBY199" s="62"/>
      <c r="PBZ199" s="62"/>
      <c r="PCA199" s="62"/>
      <c r="PCB199" s="62"/>
      <c r="PCC199" s="62"/>
      <c r="PCD199" s="62"/>
      <c r="PCE199" s="62"/>
      <c r="PCF199" s="62"/>
      <c r="PCG199" s="62"/>
      <c r="PCH199" s="62"/>
      <c r="PCI199" s="62"/>
      <c r="PCJ199" s="62"/>
      <c r="PCK199" s="62"/>
      <c r="PCL199" s="62"/>
      <c r="PCM199" s="62"/>
      <c r="PCN199" s="62"/>
      <c r="PCO199" s="62"/>
      <c r="PCP199" s="62"/>
      <c r="PCQ199" s="62"/>
      <c r="PCR199" s="62"/>
      <c r="PCS199" s="62"/>
      <c r="PCT199" s="62"/>
      <c r="PCU199" s="62"/>
      <c r="PCV199" s="62"/>
      <c r="PCW199" s="62"/>
      <c r="PCX199" s="62"/>
      <c r="PCY199" s="62"/>
      <c r="PCZ199" s="62"/>
      <c r="PDA199" s="62"/>
      <c r="PDB199" s="62"/>
      <c r="PDC199" s="62"/>
      <c r="PDD199" s="62"/>
      <c r="PDE199" s="62"/>
      <c r="PDF199" s="62"/>
      <c r="PDG199" s="62"/>
      <c r="PDH199" s="62"/>
      <c r="PDI199" s="62"/>
      <c r="PDJ199" s="62"/>
      <c r="PDK199" s="62"/>
      <c r="PDL199" s="62"/>
      <c r="PDM199" s="62"/>
      <c r="PDN199" s="62"/>
      <c r="PDO199" s="62"/>
      <c r="PDP199" s="62"/>
      <c r="PDQ199" s="62"/>
      <c r="PDR199" s="62"/>
      <c r="PDS199" s="62"/>
      <c r="PDT199" s="62"/>
      <c r="PDU199" s="62"/>
      <c r="PDV199" s="62"/>
      <c r="PDW199" s="62"/>
      <c r="PDX199" s="62"/>
      <c r="PDY199" s="62"/>
      <c r="PDZ199" s="62"/>
      <c r="PEA199" s="62"/>
      <c r="PEB199" s="62"/>
      <c r="PEC199" s="62"/>
      <c r="PED199" s="62"/>
      <c r="PEE199" s="62"/>
      <c r="PEF199" s="62"/>
      <c r="PEG199" s="62"/>
      <c r="PEH199" s="62"/>
      <c r="PEI199" s="62"/>
      <c r="PEJ199" s="62"/>
      <c r="PEK199" s="62"/>
      <c r="PEL199" s="62"/>
      <c r="PEM199" s="62"/>
      <c r="PEN199" s="62"/>
      <c r="PEO199" s="62"/>
      <c r="PEP199" s="62"/>
      <c r="PEQ199" s="62"/>
      <c r="PER199" s="62"/>
      <c r="PES199" s="62"/>
      <c r="PET199" s="62"/>
      <c r="PEU199" s="62"/>
      <c r="PEV199" s="62"/>
      <c r="PEW199" s="62"/>
      <c r="PEX199" s="62"/>
      <c r="PEY199" s="62"/>
      <c r="PEZ199" s="62"/>
      <c r="PFA199" s="62"/>
      <c r="PFB199" s="62"/>
      <c r="PFC199" s="62"/>
      <c r="PFD199" s="62"/>
      <c r="PFE199" s="62"/>
      <c r="PFF199" s="62"/>
      <c r="PFG199" s="62"/>
      <c r="PFH199" s="62"/>
      <c r="PFI199" s="62"/>
      <c r="PFJ199" s="62"/>
      <c r="PFK199" s="62"/>
      <c r="PFL199" s="62"/>
      <c r="PFM199" s="62"/>
      <c r="PFN199" s="62"/>
      <c r="PFO199" s="62"/>
      <c r="PFP199" s="62"/>
      <c r="PFQ199" s="62"/>
      <c r="PFR199" s="62"/>
      <c r="PFS199" s="62"/>
      <c r="PFT199" s="62"/>
      <c r="PFU199" s="62"/>
      <c r="PFV199" s="62"/>
      <c r="PFW199" s="62"/>
      <c r="PFX199" s="62"/>
      <c r="PFY199" s="62"/>
      <c r="PFZ199" s="62"/>
      <c r="PGA199" s="62"/>
      <c r="PGB199" s="62"/>
      <c r="PGC199" s="62"/>
      <c r="PGD199" s="62"/>
      <c r="PGE199" s="62"/>
      <c r="PGF199" s="62"/>
      <c r="PGG199" s="62"/>
      <c r="PGH199" s="62"/>
      <c r="PGI199" s="62"/>
      <c r="PGJ199" s="62"/>
      <c r="PGK199" s="62"/>
      <c r="PGL199" s="62"/>
      <c r="PGM199" s="62"/>
      <c r="PGN199" s="62"/>
      <c r="PGO199" s="62"/>
      <c r="PGP199" s="62"/>
      <c r="PGQ199" s="62"/>
      <c r="PGR199" s="62"/>
      <c r="PGS199" s="62"/>
      <c r="PGT199" s="62"/>
      <c r="PGU199" s="62"/>
      <c r="PGV199" s="62"/>
      <c r="PGW199" s="62"/>
      <c r="PGX199" s="62"/>
      <c r="PGY199" s="62"/>
      <c r="PGZ199" s="62"/>
      <c r="PHA199" s="62"/>
      <c r="PHB199" s="62"/>
      <c r="PHC199" s="62"/>
      <c r="PHD199" s="62"/>
      <c r="PHE199" s="62"/>
      <c r="PHF199" s="62"/>
      <c r="PHG199" s="62"/>
      <c r="PHH199" s="62"/>
      <c r="PHI199" s="62"/>
      <c r="PHJ199" s="62"/>
      <c r="PHK199" s="62"/>
      <c r="PHL199" s="62"/>
      <c r="PHM199" s="62"/>
      <c r="PHN199" s="62"/>
      <c r="PHO199" s="62"/>
      <c r="PHP199" s="62"/>
      <c r="PHQ199" s="62"/>
      <c r="PHR199" s="62"/>
      <c r="PHS199" s="62"/>
      <c r="PHT199" s="62"/>
      <c r="PHU199" s="62"/>
      <c r="PHV199" s="62"/>
      <c r="PHW199" s="62"/>
      <c r="PHX199" s="62"/>
      <c r="PHY199" s="62"/>
      <c r="PHZ199" s="62"/>
      <c r="PIA199" s="62"/>
      <c r="PIB199" s="62"/>
      <c r="PIC199" s="62"/>
      <c r="PID199" s="62"/>
      <c r="PIE199" s="62"/>
      <c r="PIF199" s="62"/>
      <c r="PIG199" s="62"/>
      <c r="PIH199" s="62"/>
      <c r="PII199" s="62"/>
      <c r="PIJ199" s="62"/>
      <c r="PIK199" s="62"/>
      <c r="PIL199" s="62"/>
      <c r="PIM199" s="62"/>
      <c r="PIN199" s="62"/>
      <c r="PIO199" s="62"/>
      <c r="PIP199" s="62"/>
      <c r="PIQ199" s="62"/>
      <c r="PIR199" s="62"/>
      <c r="PIS199" s="62"/>
      <c r="PIT199" s="62"/>
      <c r="PIU199" s="62"/>
      <c r="PIV199" s="62"/>
      <c r="PIW199" s="62"/>
      <c r="PIX199" s="62"/>
      <c r="PIY199" s="62"/>
      <c r="PIZ199" s="62"/>
      <c r="PJA199" s="62"/>
      <c r="PJB199" s="62"/>
      <c r="PJC199" s="62"/>
      <c r="PJD199" s="62"/>
      <c r="PJE199" s="62"/>
      <c r="PJF199" s="62"/>
      <c r="PJG199" s="62"/>
      <c r="PJH199" s="62"/>
      <c r="PJI199" s="62"/>
      <c r="PJJ199" s="62"/>
      <c r="PJK199" s="62"/>
      <c r="PJL199" s="62"/>
      <c r="PJM199" s="62"/>
      <c r="PJN199" s="62"/>
      <c r="PJO199" s="62"/>
      <c r="PJP199" s="62"/>
      <c r="PJQ199" s="62"/>
      <c r="PJR199" s="62"/>
      <c r="PJS199" s="62"/>
      <c r="PJT199" s="62"/>
      <c r="PJU199" s="62"/>
      <c r="PJV199" s="62"/>
      <c r="PJW199" s="62"/>
      <c r="PJX199" s="62"/>
      <c r="PJY199" s="62"/>
      <c r="PJZ199" s="62"/>
      <c r="PKA199" s="62"/>
      <c r="PKB199" s="62"/>
      <c r="PKC199" s="62"/>
      <c r="PKD199" s="62"/>
      <c r="PKE199" s="62"/>
      <c r="PKF199" s="62"/>
      <c r="PKG199" s="62"/>
      <c r="PKH199" s="62"/>
      <c r="PKI199" s="62"/>
      <c r="PKJ199" s="62"/>
      <c r="PKK199" s="62"/>
      <c r="PKL199" s="62"/>
      <c r="PKM199" s="62"/>
      <c r="PKN199" s="62"/>
      <c r="PKO199" s="62"/>
      <c r="PKP199" s="62"/>
      <c r="PKQ199" s="62"/>
      <c r="PKR199" s="62"/>
      <c r="PKS199" s="62"/>
      <c r="PKT199" s="62"/>
      <c r="PKU199" s="62"/>
      <c r="PKV199" s="62"/>
      <c r="PKW199" s="62"/>
      <c r="PKX199" s="62"/>
      <c r="PKY199" s="62"/>
      <c r="PKZ199" s="62"/>
      <c r="PLA199" s="62"/>
      <c r="PLB199" s="62"/>
      <c r="PLC199" s="62"/>
      <c r="PLD199" s="62"/>
      <c r="PLE199" s="62"/>
      <c r="PLF199" s="62"/>
      <c r="PLG199" s="62"/>
      <c r="PLH199" s="62"/>
      <c r="PLI199" s="62"/>
      <c r="PLJ199" s="62"/>
      <c r="PLK199" s="62"/>
      <c r="PLL199" s="62"/>
      <c r="PLM199" s="62"/>
      <c r="PLN199" s="62"/>
      <c r="PLO199" s="62"/>
      <c r="PLP199" s="62"/>
      <c r="PLQ199" s="62"/>
      <c r="PLR199" s="62"/>
      <c r="PLS199" s="62"/>
      <c r="PLT199" s="62"/>
      <c r="PLU199" s="62"/>
      <c r="PLV199" s="62"/>
      <c r="PLW199" s="62"/>
      <c r="PLX199" s="62"/>
      <c r="PLY199" s="62"/>
      <c r="PLZ199" s="62"/>
      <c r="PMA199" s="62"/>
      <c r="PMB199" s="62"/>
      <c r="PMC199" s="62"/>
      <c r="PMD199" s="62"/>
      <c r="PME199" s="62"/>
      <c r="PMF199" s="62"/>
      <c r="PMG199" s="62"/>
      <c r="PMH199" s="62"/>
      <c r="PMI199" s="62"/>
      <c r="PMJ199" s="62"/>
      <c r="PMK199" s="62"/>
      <c r="PML199" s="62"/>
      <c r="PMM199" s="62"/>
      <c r="PMN199" s="62"/>
      <c r="PMO199" s="62"/>
      <c r="PMP199" s="62"/>
      <c r="PMQ199" s="62"/>
      <c r="PMR199" s="62"/>
      <c r="PMS199" s="62"/>
      <c r="PMT199" s="62"/>
      <c r="PMU199" s="62"/>
      <c r="PMV199" s="62"/>
      <c r="PMW199" s="62"/>
      <c r="PMX199" s="62"/>
      <c r="PMY199" s="62"/>
      <c r="PMZ199" s="62"/>
      <c r="PNA199" s="62"/>
      <c r="PNB199" s="62"/>
      <c r="PNC199" s="62"/>
      <c r="PND199" s="62"/>
      <c r="PNE199" s="62"/>
      <c r="PNF199" s="62"/>
      <c r="PNG199" s="62"/>
      <c r="PNH199" s="62"/>
      <c r="PNI199" s="62"/>
      <c r="PNJ199" s="62"/>
      <c r="PNK199" s="62"/>
      <c r="PNL199" s="62"/>
      <c r="PNM199" s="62"/>
      <c r="PNN199" s="62"/>
      <c r="PNO199" s="62"/>
      <c r="PNP199" s="62"/>
      <c r="PNQ199" s="62"/>
      <c r="PNR199" s="62"/>
      <c r="PNS199" s="62"/>
      <c r="PNT199" s="62"/>
      <c r="PNU199" s="62"/>
      <c r="PNV199" s="62"/>
      <c r="PNW199" s="62"/>
      <c r="PNX199" s="62"/>
      <c r="PNY199" s="62"/>
      <c r="PNZ199" s="62"/>
      <c r="POA199" s="62"/>
      <c r="POB199" s="62"/>
      <c r="POC199" s="62"/>
      <c r="POD199" s="62"/>
      <c r="POE199" s="62"/>
      <c r="POF199" s="62"/>
      <c r="POG199" s="62"/>
      <c r="POH199" s="62"/>
      <c r="POI199" s="62"/>
      <c r="POJ199" s="62"/>
      <c r="POK199" s="62"/>
      <c r="POL199" s="62"/>
      <c r="POM199" s="62"/>
      <c r="PON199" s="62"/>
      <c r="POO199" s="62"/>
      <c r="POP199" s="62"/>
      <c r="POQ199" s="62"/>
      <c r="POR199" s="62"/>
      <c r="POS199" s="62"/>
      <c r="POT199" s="62"/>
      <c r="POU199" s="62"/>
      <c r="POV199" s="62"/>
      <c r="POW199" s="62"/>
      <c r="POX199" s="62"/>
      <c r="POY199" s="62"/>
      <c r="POZ199" s="62"/>
      <c r="PPA199" s="62"/>
      <c r="PPB199" s="62"/>
      <c r="PPC199" s="62"/>
      <c r="PPD199" s="62"/>
      <c r="PPE199" s="62"/>
      <c r="PPF199" s="62"/>
      <c r="PPG199" s="62"/>
      <c r="PPH199" s="62"/>
      <c r="PPI199" s="62"/>
      <c r="PPJ199" s="62"/>
      <c r="PPK199" s="62"/>
      <c r="PPL199" s="62"/>
      <c r="PPM199" s="62"/>
      <c r="PPN199" s="62"/>
      <c r="PPO199" s="62"/>
      <c r="PPP199" s="62"/>
      <c r="PPQ199" s="62"/>
      <c r="PPR199" s="62"/>
      <c r="PPS199" s="62"/>
      <c r="PPT199" s="62"/>
      <c r="PPU199" s="62"/>
      <c r="PPV199" s="62"/>
      <c r="PPW199" s="62"/>
      <c r="PPX199" s="62"/>
      <c r="PPY199" s="62"/>
      <c r="PPZ199" s="62"/>
      <c r="PQA199" s="62"/>
      <c r="PQB199" s="62"/>
      <c r="PQC199" s="62"/>
      <c r="PQD199" s="62"/>
      <c r="PQE199" s="62"/>
      <c r="PQF199" s="62"/>
      <c r="PQG199" s="62"/>
      <c r="PQH199" s="62"/>
      <c r="PQI199" s="62"/>
      <c r="PQJ199" s="62"/>
      <c r="PQK199" s="62"/>
      <c r="PQL199" s="62"/>
      <c r="PQM199" s="62"/>
      <c r="PQN199" s="62"/>
      <c r="PQO199" s="62"/>
      <c r="PQP199" s="62"/>
      <c r="PQQ199" s="62"/>
      <c r="PQR199" s="62"/>
      <c r="PQS199" s="62"/>
      <c r="PQT199" s="62"/>
      <c r="PQU199" s="62"/>
      <c r="PQV199" s="62"/>
      <c r="PQW199" s="62"/>
      <c r="PQX199" s="62"/>
      <c r="PQY199" s="62"/>
      <c r="PQZ199" s="62"/>
      <c r="PRA199" s="62"/>
      <c r="PRB199" s="62"/>
      <c r="PRC199" s="62"/>
      <c r="PRD199" s="62"/>
      <c r="PRE199" s="62"/>
      <c r="PRF199" s="62"/>
      <c r="PRG199" s="62"/>
      <c r="PRH199" s="62"/>
      <c r="PRI199" s="62"/>
      <c r="PRJ199" s="62"/>
      <c r="PRK199" s="62"/>
      <c r="PRL199" s="62"/>
      <c r="PRM199" s="62"/>
      <c r="PRN199" s="62"/>
      <c r="PRO199" s="62"/>
      <c r="PRP199" s="62"/>
      <c r="PRQ199" s="62"/>
      <c r="PRR199" s="62"/>
      <c r="PRS199" s="62"/>
      <c r="PRT199" s="62"/>
      <c r="PRU199" s="62"/>
      <c r="PRV199" s="62"/>
      <c r="PRW199" s="62"/>
      <c r="PRX199" s="62"/>
      <c r="PRY199" s="62"/>
      <c r="PRZ199" s="62"/>
      <c r="PSA199" s="62"/>
      <c r="PSB199" s="62"/>
      <c r="PSC199" s="62"/>
      <c r="PSD199" s="62"/>
      <c r="PSE199" s="62"/>
      <c r="PSF199" s="62"/>
      <c r="PSG199" s="62"/>
      <c r="PSH199" s="62"/>
      <c r="PSI199" s="62"/>
      <c r="PSJ199" s="62"/>
      <c r="PSK199" s="62"/>
      <c r="PSL199" s="62"/>
      <c r="PSM199" s="62"/>
      <c r="PSN199" s="62"/>
      <c r="PSO199" s="62"/>
      <c r="PSP199" s="62"/>
      <c r="PSQ199" s="62"/>
      <c r="PSR199" s="62"/>
      <c r="PSS199" s="62"/>
      <c r="PST199" s="62"/>
      <c r="PSU199" s="62"/>
      <c r="PSV199" s="62"/>
      <c r="PSW199" s="62"/>
      <c r="PSX199" s="62"/>
      <c r="PSY199" s="62"/>
      <c r="PSZ199" s="62"/>
      <c r="PTA199" s="62"/>
      <c r="PTB199" s="62"/>
      <c r="PTC199" s="62"/>
      <c r="PTD199" s="62"/>
      <c r="PTE199" s="62"/>
      <c r="PTF199" s="62"/>
      <c r="PTG199" s="62"/>
      <c r="PTH199" s="62"/>
      <c r="PTI199" s="62"/>
      <c r="PTJ199" s="62"/>
      <c r="PTK199" s="62"/>
      <c r="PTL199" s="62"/>
      <c r="PTM199" s="62"/>
      <c r="PTN199" s="62"/>
      <c r="PTO199" s="62"/>
      <c r="PTP199" s="62"/>
      <c r="PTQ199" s="62"/>
      <c r="PTR199" s="62"/>
      <c r="PTS199" s="62"/>
      <c r="PTT199" s="62"/>
      <c r="PTU199" s="62"/>
      <c r="PTV199" s="62"/>
      <c r="PTW199" s="62"/>
      <c r="PTX199" s="62"/>
      <c r="PTY199" s="62"/>
      <c r="PTZ199" s="62"/>
      <c r="PUA199" s="62"/>
      <c r="PUB199" s="62"/>
      <c r="PUC199" s="62"/>
      <c r="PUD199" s="62"/>
      <c r="PUE199" s="62"/>
      <c r="PUF199" s="62"/>
      <c r="PUG199" s="62"/>
      <c r="PUH199" s="62"/>
      <c r="PUI199" s="62"/>
      <c r="PUJ199" s="62"/>
      <c r="PUK199" s="62"/>
      <c r="PUL199" s="62"/>
      <c r="PUM199" s="62"/>
      <c r="PUN199" s="62"/>
      <c r="PUO199" s="62"/>
      <c r="PUP199" s="62"/>
      <c r="PUQ199" s="62"/>
      <c r="PUR199" s="62"/>
      <c r="PUS199" s="62"/>
      <c r="PUT199" s="62"/>
      <c r="PUU199" s="62"/>
      <c r="PUV199" s="62"/>
      <c r="PUW199" s="62"/>
      <c r="PUX199" s="62"/>
      <c r="PUY199" s="62"/>
      <c r="PUZ199" s="62"/>
      <c r="PVA199" s="62"/>
      <c r="PVB199" s="62"/>
      <c r="PVC199" s="62"/>
      <c r="PVD199" s="62"/>
      <c r="PVE199" s="62"/>
      <c r="PVF199" s="62"/>
      <c r="PVG199" s="62"/>
      <c r="PVH199" s="62"/>
      <c r="PVI199" s="62"/>
      <c r="PVJ199" s="62"/>
      <c r="PVK199" s="62"/>
      <c r="PVL199" s="62"/>
      <c r="PVM199" s="62"/>
      <c r="PVN199" s="62"/>
      <c r="PVO199" s="62"/>
      <c r="PVP199" s="62"/>
      <c r="PVQ199" s="62"/>
      <c r="PVR199" s="62"/>
      <c r="PVS199" s="62"/>
      <c r="PVT199" s="62"/>
      <c r="PVU199" s="62"/>
      <c r="PVV199" s="62"/>
      <c r="PVW199" s="62"/>
      <c r="PVX199" s="62"/>
      <c r="PVY199" s="62"/>
      <c r="PVZ199" s="62"/>
      <c r="PWA199" s="62"/>
      <c r="PWB199" s="62"/>
      <c r="PWC199" s="62"/>
      <c r="PWD199" s="62"/>
      <c r="PWE199" s="62"/>
      <c r="PWF199" s="62"/>
      <c r="PWG199" s="62"/>
      <c r="PWH199" s="62"/>
      <c r="PWI199" s="62"/>
      <c r="PWJ199" s="62"/>
      <c r="PWK199" s="62"/>
      <c r="PWL199" s="62"/>
      <c r="PWM199" s="62"/>
      <c r="PWN199" s="62"/>
      <c r="PWO199" s="62"/>
      <c r="PWP199" s="62"/>
      <c r="PWQ199" s="62"/>
      <c r="PWR199" s="62"/>
      <c r="PWS199" s="62"/>
      <c r="PWT199" s="62"/>
      <c r="PWU199" s="62"/>
      <c r="PWV199" s="62"/>
      <c r="PWW199" s="62"/>
      <c r="PWX199" s="62"/>
      <c r="PWY199" s="62"/>
      <c r="PWZ199" s="62"/>
      <c r="PXA199" s="62"/>
      <c r="PXB199" s="62"/>
      <c r="PXC199" s="62"/>
      <c r="PXD199" s="62"/>
      <c r="PXE199" s="62"/>
      <c r="PXF199" s="62"/>
      <c r="PXG199" s="62"/>
      <c r="PXH199" s="62"/>
      <c r="PXI199" s="62"/>
      <c r="PXJ199" s="62"/>
      <c r="PXK199" s="62"/>
      <c r="PXL199" s="62"/>
      <c r="PXM199" s="62"/>
      <c r="PXN199" s="62"/>
      <c r="PXO199" s="62"/>
      <c r="PXP199" s="62"/>
      <c r="PXQ199" s="62"/>
      <c r="PXR199" s="62"/>
      <c r="PXS199" s="62"/>
      <c r="PXT199" s="62"/>
      <c r="PXU199" s="62"/>
      <c r="PXV199" s="62"/>
      <c r="PXW199" s="62"/>
      <c r="PXX199" s="62"/>
      <c r="PXY199" s="62"/>
      <c r="PXZ199" s="62"/>
      <c r="PYA199" s="62"/>
      <c r="PYB199" s="62"/>
      <c r="PYC199" s="62"/>
      <c r="PYD199" s="62"/>
      <c r="PYE199" s="62"/>
      <c r="PYF199" s="62"/>
      <c r="PYG199" s="62"/>
      <c r="PYH199" s="62"/>
      <c r="PYI199" s="62"/>
      <c r="PYJ199" s="62"/>
      <c r="PYK199" s="62"/>
      <c r="PYL199" s="62"/>
      <c r="PYM199" s="62"/>
      <c r="PYN199" s="62"/>
      <c r="PYO199" s="62"/>
      <c r="PYP199" s="62"/>
      <c r="PYQ199" s="62"/>
      <c r="PYR199" s="62"/>
      <c r="PYS199" s="62"/>
      <c r="PYT199" s="62"/>
      <c r="PYU199" s="62"/>
      <c r="PYV199" s="62"/>
      <c r="PYW199" s="62"/>
      <c r="PYX199" s="62"/>
      <c r="PYY199" s="62"/>
      <c r="PYZ199" s="62"/>
      <c r="PZA199" s="62"/>
      <c r="PZB199" s="62"/>
      <c r="PZC199" s="62"/>
      <c r="PZD199" s="62"/>
      <c r="PZE199" s="62"/>
      <c r="PZF199" s="62"/>
      <c r="PZG199" s="62"/>
      <c r="PZH199" s="62"/>
      <c r="PZI199" s="62"/>
      <c r="PZJ199" s="62"/>
      <c r="PZK199" s="62"/>
      <c r="PZL199" s="62"/>
      <c r="PZM199" s="62"/>
      <c r="PZN199" s="62"/>
      <c r="PZO199" s="62"/>
      <c r="PZP199" s="62"/>
      <c r="PZQ199" s="62"/>
      <c r="PZR199" s="62"/>
      <c r="PZS199" s="62"/>
      <c r="PZT199" s="62"/>
      <c r="PZU199" s="62"/>
      <c r="PZV199" s="62"/>
      <c r="PZW199" s="62"/>
      <c r="PZX199" s="62"/>
      <c r="PZY199" s="62"/>
      <c r="PZZ199" s="62"/>
      <c r="QAA199" s="62"/>
      <c r="QAB199" s="62"/>
      <c r="QAC199" s="62"/>
      <c r="QAD199" s="62"/>
      <c r="QAE199" s="62"/>
      <c r="QAF199" s="62"/>
      <c r="QAG199" s="62"/>
      <c r="QAH199" s="62"/>
      <c r="QAI199" s="62"/>
      <c r="QAJ199" s="62"/>
      <c r="QAK199" s="62"/>
      <c r="QAL199" s="62"/>
      <c r="QAM199" s="62"/>
      <c r="QAN199" s="62"/>
      <c r="QAO199" s="62"/>
      <c r="QAP199" s="62"/>
      <c r="QAQ199" s="62"/>
      <c r="QAR199" s="62"/>
      <c r="QAS199" s="62"/>
      <c r="QAT199" s="62"/>
      <c r="QAU199" s="62"/>
      <c r="QAV199" s="62"/>
      <c r="QAW199" s="62"/>
      <c r="QAX199" s="62"/>
      <c r="QAY199" s="62"/>
      <c r="QAZ199" s="62"/>
      <c r="QBA199" s="62"/>
      <c r="QBB199" s="62"/>
      <c r="QBC199" s="62"/>
      <c r="QBD199" s="62"/>
      <c r="QBE199" s="62"/>
      <c r="QBF199" s="62"/>
      <c r="QBG199" s="62"/>
      <c r="QBH199" s="62"/>
      <c r="QBI199" s="62"/>
      <c r="QBJ199" s="62"/>
      <c r="QBK199" s="62"/>
      <c r="QBL199" s="62"/>
      <c r="QBM199" s="62"/>
      <c r="QBN199" s="62"/>
      <c r="QBO199" s="62"/>
      <c r="QBP199" s="62"/>
      <c r="QBQ199" s="62"/>
      <c r="QBR199" s="62"/>
      <c r="QBS199" s="62"/>
      <c r="QBT199" s="62"/>
      <c r="QBU199" s="62"/>
      <c r="QBV199" s="62"/>
      <c r="QBW199" s="62"/>
      <c r="QBX199" s="62"/>
      <c r="QBY199" s="62"/>
      <c r="QBZ199" s="62"/>
      <c r="QCA199" s="62"/>
      <c r="QCB199" s="62"/>
      <c r="QCC199" s="62"/>
      <c r="QCD199" s="62"/>
      <c r="QCE199" s="62"/>
      <c r="QCF199" s="62"/>
      <c r="QCG199" s="62"/>
      <c r="QCH199" s="62"/>
      <c r="QCI199" s="62"/>
      <c r="QCJ199" s="62"/>
      <c r="QCK199" s="62"/>
      <c r="QCL199" s="62"/>
      <c r="QCM199" s="62"/>
      <c r="QCN199" s="62"/>
      <c r="QCO199" s="62"/>
      <c r="QCP199" s="62"/>
      <c r="QCQ199" s="62"/>
      <c r="QCR199" s="62"/>
      <c r="QCS199" s="62"/>
      <c r="QCT199" s="62"/>
      <c r="QCU199" s="62"/>
      <c r="QCV199" s="62"/>
      <c r="QCW199" s="62"/>
      <c r="QCX199" s="62"/>
      <c r="QCY199" s="62"/>
      <c r="QCZ199" s="62"/>
      <c r="QDA199" s="62"/>
      <c r="QDB199" s="62"/>
      <c r="QDC199" s="62"/>
      <c r="QDD199" s="62"/>
      <c r="QDE199" s="62"/>
      <c r="QDF199" s="62"/>
      <c r="QDG199" s="62"/>
      <c r="QDH199" s="62"/>
      <c r="QDI199" s="62"/>
      <c r="QDJ199" s="62"/>
      <c r="QDK199" s="62"/>
      <c r="QDL199" s="62"/>
      <c r="QDM199" s="62"/>
      <c r="QDN199" s="62"/>
      <c r="QDO199" s="62"/>
      <c r="QDP199" s="62"/>
      <c r="QDQ199" s="62"/>
      <c r="QDR199" s="62"/>
      <c r="QDS199" s="62"/>
      <c r="QDT199" s="62"/>
      <c r="QDU199" s="62"/>
      <c r="QDV199" s="62"/>
      <c r="QDW199" s="62"/>
      <c r="QDX199" s="62"/>
      <c r="QDY199" s="62"/>
      <c r="QDZ199" s="62"/>
      <c r="QEA199" s="62"/>
      <c r="QEB199" s="62"/>
      <c r="QEC199" s="62"/>
      <c r="QED199" s="62"/>
      <c r="QEE199" s="62"/>
      <c r="QEF199" s="62"/>
      <c r="QEG199" s="62"/>
      <c r="QEH199" s="62"/>
      <c r="QEI199" s="62"/>
      <c r="QEJ199" s="62"/>
      <c r="QEK199" s="62"/>
      <c r="QEL199" s="62"/>
      <c r="QEM199" s="62"/>
      <c r="QEN199" s="62"/>
      <c r="QEO199" s="62"/>
      <c r="QEP199" s="62"/>
      <c r="QEQ199" s="62"/>
      <c r="QER199" s="62"/>
      <c r="QES199" s="62"/>
      <c r="QET199" s="62"/>
      <c r="QEU199" s="62"/>
      <c r="QEV199" s="62"/>
      <c r="QEW199" s="62"/>
      <c r="QEX199" s="62"/>
      <c r="QEY199" s="62"/>
      <c r="QEZ199" s="62"/>
      <c r="QFA199" s="62"/>
      <c r="QFB199" s="62"/>
      <c r="QFC199" s="62"/>
      <c r="QFD199" s="62"/>
      <c r="QFE199" s="62"/>
      <c r="QFF199" s="62"/>
      <c r="QFG199" s="62"/>
      <c r="QFH199" s="62"/>
      <c r="QFI199" s="62"/>
      <c r="QFJ199" s="62"/>
      <c r="QFK199" s="62"/>
      <c r="QFL199" s="62"/>
      <c r="QFM199" s="62"/>
      <c r="QFN199" s="62"/>
      <c r="QFO199" s="62"/>
      <c r="QFP199" s="62"/>
      <c r="QFQ199" s="62"/>
      <c r="QFR199" s="62"/>
      <c r="QFS199" s="62"/>
      <c r="QFT199" s="62"/>
      <c r="QFU199" s="62"/>
      <c r="QFV199" s="62"/>
      <c r="QFW199" s="62"/>
      <c r="QFX199" s="62"/>
      <c r="QFY199" s="62"/>
      <c r="QFZ199" s="62"/>
      <c r="QGA199" s="62"/>
      <c r="QGB199" s="62"/>
      <c r="QGC199" s="62"/>
      <c r="QGD199" s="62"/>
      <c r="QGE199" s="62"/>
      <c r="QGF199" s="62"/>
      <c r="QGG199" s="62"/>
      <c r="QGH199" s="62"/>
      <c r="QGI199" s="62"/>
      <c r="QGJ199" s="62"/>
      <c r="QGK199" s="62"/>
      <c r="QGL199" s="62"/>
      <c r="QGM199" s="62"/>
      <c r="QGN199" s="62"/>
      <c r="QGO199" s="62"/>
      <c r="QGP199" s="62"/>
      <c r="QGQ199" s="62"/>
      <c r="QGR199" s="62"/>
      <c r="QGS199" s="62"/>
      <c r="QGT199" s="62"/>
      <c r="QGU199" s="62"/>
      <c r="QGV199" s="62"/>
      <c r="QGW199" s="62"/>
      <c r="QGX199" s="62"/>
      <c r="QGY199" s="62"/>
      <c r="QGZ199" s="62"/>
      <c r="QHA199" s="62"/>
      <c r="QHB199" s="62"/>
      <c r="QHC199" s="62"/>
      <c r="QHD199" s="62"/>
      <c r="QHE199" s="62"/>
      <c r="QHF199" s="62"/>
      <c r="QHG199" s="62"/>
      <c r="QHH199" s="62"/>
      <c r="QHI199" s="62"/>
      <c r="QHJ199" s="62"/>
      <c r="QHK199" s="62"/>
      <c r="QHL199" s="62"/>
      <c r="QHM199" s="62"/>
      <c r="QHN199" s="62"/>
      <c r="QHO199" s="62"/>
      <c r="QHP199" s="62"/>
      <c r="QHQ199" s="62"/>
      <c r="QHR199" s="62"/>
      <c r="QHS199" s="62"/>
      <c r="QHT199" s="62"/>
      <c r="QHU199" s="62"/>
      <c r="QHV199" s="62"/>
      <c r="QHW199" s="62"/>
      <c r="QHX199" s="62"/>
      <c r="QHY199" s="62"/>
      <c r="QHZ199" s="62"/>
      <c r="QIA199" s="62"/>
      <c r="QIB199" s="62"/>
      <c r="QIC199" s="62"/>
      <c r="QID199" s="62"/>
      <c r="QIE199" s="62"/>
      <c r="QIF199" s="62"/>
      <c r="QIG199" s="62"/>
      <c r="QIH199" s="62"/>
      <c r="QII199" s="62"/>
      <c r="QIJ199" s="62"/>
      <c r="QIK199" s="62"/>
      <c r="QIL199" s="62"/>
      <c r="QIM199" s="62"/>
      <c r="QIN199" s="62"/>
      <c r="QIO199" s="62"/>
      <c r="QIP199" s="62"/>
      <c r="QIQ199" s="62"/>
      <c r="QIR199" s="62"/>
      <c r="QIS199" s="62"/>
      <c r="QIT199" s="62"/>
      <c r="QIU199" s="62"/>
      <c r="QIV199" s="62"/>
      <c r="QIW199" s="62"/>
      <c r="QIX199" s="62"/>
      <c r="QIY199" s="62"/>
      <c r="QIZ199" s="62"/>
      <c r="QJA199" s="62"/>
      <c r="QJB199" s="62"/>
      <c r="QJC199" s="62"/>
      <c r="QJD199" s="62"/>
      <c r="QJE199" s="62"/>
      <c r="QJF199" s="62"/>
      <c r="QJG199" s="62"/>
      <c r="QJH199" s="62"/>
      <c r="QJI199" s="62"/>
      <c r="QJJ199" s="62"/>
      <c r="QJK199" s="62"/>
      <c r="QJL199" s="62"/>
      <c r="QJM199" s="62"/>
      <c r="QJN199" s="62"/>
      <c r="QJO199" s="62"/>
      <c r="QJP199" s="62"/>
      <c r="QJQ199" s="62"/>
      <c r="QJR199" s="62"/>
      <c r="QJS199" s="62"/>
      <c r="QJT199" s="62"/>
      <c r="QJU199" s="62"/>
      <c r="QJV199" s="62"/>
      <c r="QJW199" s="62"/>
      <c r="QJX199" s="62"/>
      <c r="QJY199" s="62"/>
      <c r="QJZ199" s="62"/>
      <c r="QKA199" s="62"/>
      <c r="QKB199" s="62"/>
      <c r="QKC199" s="62"/>
      <c r="QKD199" s="62"/>
      <c r="QKE199" s="62"/>
      <c r="QKF199" s="62"/>
      <c r="QKG199" s="62"/>
      <c r="QKH199" s="62"/>
      <c r="QKI199" s="62"/>
      <c r="QKJ199" s="62"/>
      <c r="QKK199" s="62"/>
      <c r="QKL199" s="62"/>
      <c r="QKM199" s="62"/>
      <c r="QKN199" s="62"/>
      <c r="QKO199" s="62"/>
      <c r="QKP199" s="62"/>
      <c r="QKQ199" s="62"/>
      <c r="QKR199" s="62"/>
      <c r="QKS199" s="62"/>
      <c r="QKT199" s="62"/>
      <c r="QKU199" s="62"/>
      <c r="QKV199" s="62"/>
      <c r="QKW199" s="62"/>
      <c r="QKX199" s="62"/>
      <c r="QKY199" s="62"/>
      <c r="QKZ199" s="62"/>
      <c r="QLA199" s="62"/>
      <c r="QLB199" s="62"/>
      <c r="QLC199" s="62"/>
      <c r="QLD199" s="62"/>
      <c r="QLE199" s="62"/>
      <c r="QLF199" s="62"/>
      <c r="QLG199" s="62"/>
      <c r="QLH199" s="62"/>
      <c r="QLI199" s="62"/>
      <c r="QLJ199" s="62"/>
      <c r="QLK199" s="62"/>
      <c r="QLL199" s="62"/>
      <c r="QLM199" s="62"/>
      <c r="QLN199" s="62"/>
      <c r="QLO199" s="62"/>
      <c r="QLP199" s="62"/>
      <c r="QLQ199" s="62"/>
      <c r="QLR199" s="62"/>
      <c r="QLS199" s="62"/>
      <c r="QLT199" s="62"/>
      <c r="QLU199" s="62"/>
      <c r="QLV199" s="62"/>
      <c r="QLW199" s="62"/>
      <c r="QLX199" s="62"/>
      <c r="QLY199" s="62"/>
      <c r="QLZ199" s="62"/>
      <c r="QMA199" s="62"/>
      <c r="QMB199" s="62"/>
      <c r="QMC199" s="62"/>
      <c r="QMD199" s="62"/>
      <c r="QME199" s="62"/>
      <c r="QMF199" s="62"/>
      <c r="QMG199" s="62"/>
      <c r="QMH199" s="62"/>
      <c r="QMI199" s="62"/>
      <c r="QMJ199" s="62"/>
      <c r="QMK199" s="62"/>
      <c r="QML199" s="62"/>
      <c r="QMM199" s="62"/>
      <c r="QMN199" s="62"/>
      <c r="QMO199" s="62"/>
      <c r="QMP199" s="62"/>
      <c r="QMQ199" s="62"/>
      <c r="QMR199" s="62"/>
      <c r="QMS199" s="62"/>
      <c r="QMT199" s="62"/>
      <c r="QMU199" s="62"/>
      <c r="QMV199" s="62"/>
      <c r="QMW199" s="62"/>
      <c r="QMX199" s="62"/>
      <c r="QMY199" s="62"/>
      <c r="QMZ199" s="62"/>
      <c r="QNA199" s="62"/>
      <c r="QNB199" s="62"/>
      <c r="QNC199" s="62"/>
      <c r="QND199" s="62"/>
      <c r="QNE199" s="62"/>
      <c r="QNF199" s="62"/>
      <c r="QNG199" s="62"/>
      <c r="QNH199" s="62"/>
      <c r="QNI199" s="62"/>
      <c r="QNJ199" s="62"/>
      <c r="QNK199" s="62"/>
      <c r="QNL199" s="62"/>
      <c r="QNM199" s="62"/>
      <c r="QNN199" s="62"/>
      <c r="QNO199" s="62"/>
      <c r="QNP199" s="62"/>
      <c r="QNQ199" s="62"/>
      <c r="QNR199" s="62"/>
      <c r="QNS199" s="62"/>
      <c r="QNT199" s="62"/>
      <c r="QNU199" s="62"/>
      <c r="QNV199" s="62"/>
      <c r="QNW199" s="62"/>
      <c r="QNX199" s="62"/>
      <c r="QNY199" s="62"/>
      <c r="QNZ199" s="62"/>
      <c r="QOA199" s="62"/>
      <c r="QOB199" s="62"/>
      <c r="QOC199" s="62"/>
      <c r="QOD199" s="62"/>
      <c r="QOE199" s="62"/>
      <c r="QOF199" s="62"/>
      <c r="QOG199" s="62"/>
      <c r="QOH199" s="62"/>
      <c r="QOI199" s="62"/>
      <c r="QOJ199" s="62"/>
      <c r="QOK199" s="62"/>
      <c r="QOL199" s="62"/>
      <c r="QOM199" s="62"/>
      <c r="QON199" s="62"/>
      <c r="QOO199" s="62"/>
      <c r="QOP199" s="62"/>
      <c r="QOQ199" s="62"/>
      <c r="QOR199" s="62"/>
      <c r="QOS199" s="62"/>
      <c r="QOT199" s="62"/>
      <c r="QOU199" s="62"/>
      <c r="QOV199" s="62"/>
      <c r="QOW199" s="62"/>
      <c r="QOX199" s="62"/>
      <c r="QOY199" s="62"/>
      <c r="QOZ199" s="62"/>
      <c r="QPA199" s="62"/>
      <c r="QPB199" s="62"/>
      <c r="QPC199" s="62"/>
      <c r="QPD199" s="62"/>
      <c r="QPE199" s="62"/>
      <c r="QPF199" s="62"/>
      <c r="QPG199" s="62"/>
      <c r="QPH199" s="62"/>
      <c r="QPI199" s="62"/>
      <c r="QPJ199" s="62"/>
      <c r="QPK199" s="62"/>
      <c r="QPL199" s="62"/>
      <c r="QPM199" s="62"/>
      <c r="QPN199" s="62"/>
      <c r="QPO199" s="62"/>
      <c r="QPP199" s="62"/>
      <c r="QPQ199" s="62"/>
      <c r="QPR199" s="62"/>
      <c r="QPS199" s="62"/>
      <c r="QPT199" s="62"/>
      <c r="QPU199" s="62"/>
      <c r="QPV199" s="62"/>
      <c r="QPW199" s="62"/>
      <c r="QPX199" s="62"/>
      <c r="QPY199" s="62"/>
      <c r="QPZ199" s="62"/>
      <c r="QQA199" s="62"/>
      <c r="QQB199" s="62"/>
      <c r="QQC199" s="62"/>
      <c r="QQD199" s="62"/>
      <c r="QQE199" s="62"/>
      <c r="QQF199" s="62"/>
      <c r="QQG199" s="62"/>
      <c r="QQH199" s="62"/>
      <c r="QQI199" s="62"/>
      <c r="QQJ199" s="62"/>
      <c r="QQK199" s="62"/>
      <c r="QQL199" s="62"/>
      <c r="QQM199" s="62"/>
      <c r="QQN199" s="62"/>
      <c r="QQO199" s="62"/>
      <c r="QQP199" s="62"/>
      <c r="QQQ199" s="62"/>
      <c r="QQR199" s="62"/>
      <c r="QQS199" s="62"/>
      <c r="QQT199" s="62"/>
      <c r="QQU199" s="62"/>
      <c r="QQV199" s="62"/>
      <c r="QQW199" s="62"/>
      <c r="QQX199" s="62"/>
      <c r="QQY199" s="62"/>
      <c r="QQZ199" s="62"/>
      <c r="QRA199" s="62"/>
      <c r="QRB199" s="62"/>
      <c r="QRC199" s="62"/>
      <c r="QRD199" s="62"/>
      <c r="QRE199" s="62"/>
      <c r="QRF199" s="62"/>
      <c r="QRG199" s="62"/>
      <c r="QRH199" s="62"/>
      <c r="QRI199" s="62"/>
      <c r="QRJ199" s="62"/>
      <c r="QRK199" s="62"/>
      <c r="QRL199" s="62"/>
      <c r="QRM199" s="62"/>
      <c r="QRN199" s="62"/>
      <c r="QRO199" s="62"/>
      <c r="QRP199" s="62"/>
      <c r="QRQ199" s="62"/>
      <c r="QRR199" s="62"/>
      <c r="QRS199" s="62"/>
      <c r="QRT199" s="62"/>
      <c r="QRU199" s="62"/>
      <c r="QRV199" s="62"/>
      <c r="QRW199" s="62"/>
      <c r="QRX199" s="62"/>
      <c r="QRY199" s="62"/>
      <c r="QRZ199" s="62"/>
      <c r="QSA199" s="62"/>
      <c r="QSB199" s="62"/>
      <c r="QSC199" s="62"/>
      <c r="QSD199" s="62"/>
      <c r="QSE199" s="62"/>
      <c r="QSF199" s="62"/>
      <c r="QSG199" s="62"/>
      <c r="QSH199" s="62"/>
      <c r="QSI199" s="62"/>
      <c r="QSJ199" s="62"/>
      <c r="QSK199" s="62"/>
      <c r="QSL199" s="62"/>
      <c r="QSM199" s="62"/>
      <c r="QSN199" s="62"/>
      <c r="QSO199" s="62"/>
      <c r="QSP199" s="62"/>
      <c r="QSQ199" s="62"/>
      <c r="QSR199" s="62"/>
      <c r="QSS199" s="62"/>
      <c r="QST199" s="62"/>
      <c r="QSU199" s="62"/>
      <c r="QSV199" s="62"/>
      <c r="QSW199" s="62"/>
      <c r="QSX199" s="62"/>
      <c r="QSY199" s="62"/>
      <c r="QSZ199" s="62"/>
      <c r="QTA199" s="62"/>
      <c r="QTB199" s="62"/>
      <c r="QTC199" s="62"/>
      <c r="QTD199" s="62"/>
      <c r="QTE199" s="62"/>
      <c r="QTF199" s="62"/>
      <c r="QTG199" s="62"/>
      <c r="QTH199" s="62"/>
      <c r="QTI199" s="62"/>
      <c r="QTJ199" s="62"/>
      <c r="QTK199" s="62"/>
      <c r="QTL199" s="62"/>
      <c r="QTM199" s="62"/>
      <c r="QTN199" s="62"/>
      <c r="QTO199" s="62"/>
      <c r="QTP199" s="62"/>
      <c r="QTQ199" s="62"/>
      <c r="QTR199" s="62"/>
      <c r="QTS199" s="62"/>
      <c r="QTT199" s="62"/>
      <c r="QTU199" s="62"/>
      <c r="QTV199" s="62"/>
      <c r="QTW199" s="62"/>
      <c r="QTX199" s="62"/>
      <c r="QTY199" s="62"/>
      <c r="QTZ199" s="62"/>
      <c r="QUA199" s="62"/>
      <c r="QUB199" s="62"/>
      <c r="QUC199" s="62"/>
      <c r="QUD199" s="62"/>
      <c r="QUE199" s="62"/>
      <c r="QUF199" s="62"/>
      <c r="QUG199" s="62"/>
      <c r="QUH199" s="62"/>
      <c r="QUI199" s="62"/>
      <c r="QUJ199" s="62"/>
      <c r="QUK199" s="62"/>
      <c r="QUL199" s="62"/>
      <c r="QUM199" s="62"/>
      <c r="QUN199" s="62"/>
      <c r="QUO199" s="62"/>
      <c r="QUP199" s="62"/>
      <c r="QUQ199" s="62"/>
      <c r="QUR199" s="62"/>
      <c r="QUS199" s="62"/>
      <c r="QUT199" s="62"/>
      <c r="QUU199" s="62"/>
      <c r="QUV199" s="62"/>
      <c r="QUW199" s="62"/>
      <c r="QUX199" s="62"/>
      <c r="QUY199" s="62"/>
      <c r="QUZ199" s="62"/>
      <c r="QVA199" s="62"/>
      <c r="QVB199" s="62"/>
      <c r="QVC199" s="62"/>
      <c r="QVD199" s="62"/>
      <c r="QVE199" s="62"/>
      <c r="QVF199" s="62"/>
      <c r="QVG199" s="62"/>
      <c r="QVH199" s="62"/>
      <c r="QVI199" s="62"/>
      <c r="QVJ199" s="62"/>
      <c r="QVK199" s="62"/>
      <c r="QVL199" s="62"/>
      <c r="QVM199" s="62"/>
      <c r="QVN199" s="62"/>
      <c r="QVO199" s="62"/>
      <c r="QVP199" s="62"/>
      <c r="QVQ199" s="62"/>
      <c r="QVR199" s="62"/>
      <c r="QVS199" s="62"/>
      <c r="QVT199" s="62"/>
      <c r="QVU199" s="62"/>
      <c r="QVV199" s="62"/>
      <c r="QVW199" s="62"/>
      <c r="QVX199" s="62"/>
      <c r="QVY199" s="62"/>
      <c r="QVZ199" s="62"/>
      <c r="QWA199" s="62"/>
      <c r="QWB199" s="62"/>
      <c r="QWC199" s="62"/>
      <c r="QWD199" s="62"/>
      <c r="QWE199" s="62"/>
      <c r="QWF199" s="62"/>
      <c r="QWG199" s="62"/>
      <c r="QWH199" s="62"/>
      <c r="QWI199" s="62"/>
      <c r="QWJ199" s="62"/>
      <c r="QWK199" s="62"/>
      <c r="QWL199" s="62"/>
      <c r="QWM199" s="62"/>
      <c r="QWN199" s="62"/>
      <c r="QWO199" s="62"/>
      <c r="QWP199" s="62"/>
      <c r="QWQ199" s="62"/>
      <c r="QWR199" s="62"/>
      <c r="QWS199" s="62"/>
      <c r="QWT199" s="62"/>
      <c r="QWU199" s="62"/>
      <c r="QWV199" s="62"/>
      <c r="QWW199" s="62"/>
      <c r="QWX199" s="62"/>
      <c r="QWY199" s="62"/>
      <c r="QWZ199" s="62"/>
      <c r="QXA199" s="62"/>
      <c r="QXB199" s="62"/>
      <c r="QXC199" s="62"/>
      <c r="QXD199" s="62"/>
      <c r="QXE199" s="62"/>
      <c r="QXF199" s="62"/>
      <c r="QXG199" s="62"/>
      <c r="QXH199" s="62"/>
      <c r="QXI199" s="62"/>
      <c r="QXJ199" s="62"/>
      <c r="QXK199" s="62"/>
      <c r="QXL199" s="62"/>
      <c r="QXM199" s="62"/>
      <c r="QXN199" s="62"/>
      <c r="QXO199" s="62"/>
      <c r="QXP199" s="62"/>
      <c r="QXQ199" s="62"/>
      <c r="QXR199" s="62"/>
      <c r="QXS199" s="62"/>
      <c r="QXT199" s="62"/>
      <c r="QXU199" s="62"/>
      <c r="QXV199" s="62"/>
      <c r="QXW199" s="62"/>
      <c r="QXX199" s="62"/>
      <c r="QXY199" s="62"/>
      <c r="QXZ199" s="62"/>
      <c r="QYA199" s="62"/>
      <c r="QYB199" s="62"/>
      <c r="QYC199" s="62"/>
      <c r="QYD199" s="62"/>
      <c r="QYE199" s="62"/>
      <c r="QYF199" s="62"/>
      <c r="QYG199" s="62"/>
      <c r="QYH199" s="62"/>
      <c r="QYI199" s="62"/>
      <c r="QYJ199" s="62"/>
      <c r="QYK199" s="62"/>
      <c r="QYL199" s="62"/>
      <c r="QYM199" s="62"/>
      <c r="QYN199" s="62"/>
      <c r="QYO199" s="62"/>
      <c r="QYP199" s="62"/>
      <c r="QYQ199" s="62"/>
      <c r="QYR199" s="62"/>
      <c r="QYS199" s="62"/>
      <c r="QYT199" s="62"/>
      <c r="QYU199" s="62"/>
      <c r="QYV199" s="62"/>
      <c r="QYW199" s="62"/>
      <c r="QYX199" s="62"/>
      <c r="QYY199" s="62"/>
      <c r="QYZ199" s="62"/>
      <c r="QZA199" s="62"/>
      <c r="QZB199" s="62"/>
      <c r="QZC199" s="62"/>
      <c r="QZD199" s="62"/>
      <c r="QZE199" s="62"/>
      <c r="QZF199" s="62"/>
      <c r="QZG199" s="62"/>
      <c r="QZH199" s="62"/>
      <c r="QZI199" s="62"/>
      <c r="QZJ199" s="62"/>
      <c r="QZK199" s="62"/>
      <c r="QZL199" s="62"/>
      <c r="QZM199" s="62"/>
      <c r="QZN199" s="62"/>
      <c r="QZO199" s="62"/>
      <c r="QZP199" s="62"/>
      <c r="QZQ199" s="62"/>
      <c r="QZR199" s="62"/>
      <c r="QZS199" s="62"/>
      <c r="QZT199" s="62"/>
      <c r="QZU199" s="62"/>
      <c r="QZV199" s="62"/>
      <c r="QZW199" s="62"/>
      <c r="QZX199" s="62"/>
      <c r="QZY199" s="62"/>
      <c r="QZZ199" s="62"/>
      <c r="RAA199" s="62"/>
      <c r="RAB199" s="62"/>
      <c r="RAC199" s="62"/>
      <c r="RAD199" s="62"/>
      <c r="RAE199" s="62"/>
      <c r="RAF199" s="62"/>
      <c r="RAG199" s="62"/>
      <c r="RAH199" s="62"/>
      <c r="RAI199" s="62"/>
      <c r="RAJ199" s="62"/>
      <c r="RAK199" s="62"/>
      <c r="RAL199" s="62"/>
      <c r="RAM199" s="62"/>
      <c r="RAN199" s="62"/>
      <c r="RAO199" s="62"/>
      <c r="RAP199" s="62"/>
      <c r="RAQ199" s="62"/>
      <c r="RAR199" s="62"/>
      <c r="RAS199" s="62"/>
      <c r="RAT199" s="62"/>
      <c r="RAU199" s="62"/>
      <c r="RAV199" s="62"/>
      <c r="RAW199" s="62"/>
      <c r="RAX199" s="62"/>
      <c r="RAY199" s="62"/>
      <c r="RAZ199" s="62"/>
      <c r="RBA199" s="62"/>
      <c r="RBB199" s="62"/>
      <c r="RBC199" s="62"/>
      <c r="RBD199" s="62"/>
      <c r="RBE199" s="62"/>
      <c r="RBF199" s="62"/>
      <c r="RBG199" s="62"/>
      <c r="RBH199" s="62"/>
      <c r="RBI199" s="62"/>
      <c r="RBJ199" s="62"/>
      <c r="RBK199" s="62"/>
      <c r="RBL199" s="62"/>
      <c r="RBM199" s="62"/>
      <c r="RBN199" s="62"/>
      <c r="RBO199" s="62"/>
      <c r="RBP199" s="62"/>
      <c r="RBQ199" s="62"/>
      <c r="RBR199" s="62"/>
      <c r="RBS199" s="62"/>
      <c r="RBT199" s="62"/>
      <c r="RBU199" s="62"/>
      <c r="RBV199" s="62"/>
      <c r="RBW199" s="62"/>
      <c r="RBX199" s="62"/>
      <c r="RBY199" s="62"/>
      <c r="RBZ199" s="62"/>
      <c r="RCA199" s="62"/>
      <c r="RCB199" s="62"/>
      <c r="RCC199" s="62"/>
      <c r="RCD199" s="62"/>
      <c r="RCE199" s="62"/>
      <c r="RCF199" s="62"/>
      <c r="RCG199" s="62"/>
      <c r="RCH199" s="62"/>
      <c r="RCI199" s="62"/>
      <c r="RCJ199" s="62"/>
      <c r="RCK199" s="62"/>
      <c r="RCL199" s="62"/>
      <c r="RCM199" s="62"/>
      <c r="RCN199" s="62"/>
      <c r="RCO199" s="62"/>
      <c r="RCP199" s="62"/>
      <c r="RCQ199" s="62"/>
      <c r="RCR199" s="62"/>
      <c r="RCS199" s="62"/>
      <c r="RCT199" s="62"/>
      <c r="RCU199" s="62"/>
      <c r="RCV199" s="62"/>
      <c r="RCW199" s="62"/>
      <c r="RCX199" s="62"/>
      <c r="RCY199" s="62"/>
      <c r="RCZ199" s="62"/>
      <c r="RDA199" s="62"/>
      <c r="RDB199" s="62"/>
      <c r="RDC199" s="62"/>
      <c r="RDD199" s="62"/>
      <c r="RDE199" s="62"/>
      <c r="RDF199" s="62"/>
      <c r="RDG199" s="62"/>
      <c r="RDH199" s="62"/>
      <c r="RDI199" s="62"/>
      <c r="RDJ199" s="62"/>
      <c r="RDK199" s="62"/>
      <c r="RDL199" s="62"/>
      <c r="RDM199" s="62"/>
      <c r="RDN199" s="62"/>
      <c r="RDO199" s="62"/>
      <c r="RDP199" s="62"/>
      <c r="RDQ199" s="62"/>
      <c r="RDR199" s="62"/>
      <c r="RDS199" s="62"/>
      <c r="RDT199" s="62"/>
      <c r="RDU199" s="62"/>
      <c r="RDV199" s="62"/>
      <c r="RDW199" s="62"/>
      <c r="RDX199" s="62"/>
      <c r="RDY199" s="62"/>
      <c r="RDZ199" s="62"/>
      <c r="REA199" s="62"/>
      <c r="REB199" s="62"/>
      <c r="REC199" s="62"/>
      <c r="RED199" s="62"/>
      <c r="REE199" s="62"/>
      <c r="REF199" s="62"/>
      <c r="REG199" s="62"/>
      <c r="REH199" s="62"/>
      <c r="REI199" s="62"/>
      <c r="REJ199" s="62"/>
      <c r="REK199" s="62"/>
      <c r="REL199" s="62"/>
      <c r="REM199" s="62"/>
      <c r="REN199" s="62"/>
      <c r="REO199" s="62"/>
      <c r="REP199" s="62"/>
      <c r="REQ199" s="62"/>
      <c r="RER199" s="62"/>
      <c r="RES199" s="62"/>
      <c r="RET199" s="62"/>
      <c r="REU199" s="62"/>
      <c r="REV199" s="62"/>
      <c r="REW199" s="62"/>
      <c r="REX199" s="62"/>
      <c r="REY199" s="62"/>
      <c r="REZ199" s="62"/>
      <c r="RFA199" s="62"/>
      <c r="RFB199" s="62"/>
      <c r="RFC199" s="62"/>
      <c r="RFD199" s="62"/>
      <c r="RFE199" s="62"/>
      <c r="RFF199" s="62"/>
      <c r="RFG199" s="62"/>
      <c r="RFH199" s="62"/>
      <c r="RFI199" s="62"/>
      <c r="RFJ199" s="62"/>
      <c r="RFK199" s="62"/>
      <c r="RFL199" s="62"/>
      <c r="RFM199" s="62"/>
      <c r="RFN199" s="62"/>
      <c r="RFO199" s="62"/>
      <c r="RFP199" s="62"/>
      <c r="RFQ199" s="62"/>
      <c r="RFR199" s="62"/>
      <c r="RFS199" s="62"/>
      <c r="RFT199" s="62"/>
      <c r="RFU199" s="62"/>
      <c r="RFV199" s="62"/>
      <c r="RFW199" s="62"/>
      <c r="RFX199" s="62"/>
      <c r="RFY199" s="62"/>
      <c r="RFZ199" s="62"/>
      <c r="RGA199" s="62"/>
      <c r="RGB199" s="62"/>
      <c r="RGC199" s="62"/>
      <c r="RGD199" s="62"/>
      <c r="RGE199" s="62"/>
      <c r="RGF199" s="62"/>
      <c r="RGG199" s="62"/>
      <c r="RGH199" s="62"/>
      <c r="RGI199" s="62"/>
      <c r="RGJ199" s="62"/>
      <c r="RGK199" s="62"/>
      <c r="RGL199" s="62"/>
      <c r="RGM199" s="62"/>
      <c r="RGN199" s="62"/>
      <c r="RGO199" s="62"/>
      <c r="RGP199" s="62"/>
      <c r="RGQ199" s="62"/>
      <c r="RGR199" s="62"/>
      <c r="RGS199" s="62"/>
      <c r="RGT199" s="62"/>
      <c r="RGU199" s="62"/>
      <c r="RGV199" s="62"/>
      <c r="RGW199" s="62"/>
      <c r="RGX199" s="62"/>
      <c r="RGY199" s="62"/>
      <c r="RGZ199" s="62"/>
      <c r="RHA199" s="62"/>
      <c r="RHB199" s="62"/>
      <c r="RHC199" s="62"/>
      <c r="RHD199" s="62"/>
      <c r="RHE199" s="62"/>
      <c r="RHF199" s="62"/>
      <c r="RHG199" s="62"/>
      <c r="RHH199" s="62"/>
      <c r="RHI199" s="62"/>
      <c r="RHJ199" s="62"/>
      <c r="RHK199" s="62"/>
      <c r="RHL199" s="62"/>
      <c r="RHM199" s="62"/>
      <c r="RHN199" s="62"/>
      <c r="RHO199" s="62"/>
      <c r="RHP199" s="62"/>
      <c r="RHQ199" s="62"/>
      <c r="RHR199" s="62"/>
      <c r="RHS199" s="62"/>
      <c r="RHT199" s="62"/>
      <c r="RHU199" s="62"/>
      <c r="RHV199" s="62"/>
      <c r="RHW199" s="62"/>
      <c r="RHX199" s="62"/>
      <c r="RHY199" s="62"/>
      <c r="RHZ199" s="62"/>
      <c r="RIA199" s="62"/>
      <c r="RIB199" s="62"/>
      <c r="RIC199" s="62"/>
      <c r="RID199" s="62"/>
      <c r="RIE199" s="62"/>
      <c r="RIF199" s="62"/>
      <c r="RIG199" s="62"/>
      <c r="RIH199" s="62"/>
      <c r="RII199" s="62"/>
      <c r="RIJ199" s="62"/>
      <c r="RIK199" s="62"/>
      <c r="RIL199" s="62"/>
      <c r="RIM199" s="62"/>
      <c r="RIN199" s="62"/>
      <c r="RIO199" s="62"/>
      <c r="RIP199" s="62"/>
      <c r="RIQ199" s="62"/>
      <c r="RIR199" s="62"/>
      <c r="RIS199" s="62"/>
      <c r="RIT199" s="62"/>
      <c r="RIU199" s="62"/>
      <c r="RIV199" s="62"/>
      <c r="RIW199" s="62"/>
      <c r="RIX199" s="62"/>
      <c r="RIY199" s="62"/>
      <c r="RIZ199" s="62"/>
      <c r="RJA199" s="62"/>
      <c r="RJB199" s="62"/>
      <c r="RJC199" s="62"/>
      <c r="RJD199" s="62"/>
      <c r="RJE199" s="62"/>
      <c r="RJF199" s="62"/>
      <c r="RJG199" s="62"/>
      <c r="RJH199" s="62"/>
      <c r="RJI199" s="62"/>
      <c r="RJJ199" s="62"/>
      <c r="RJK199" s="62"/>
      <c r="RJL199" s="62"/>
      <c r="RJM199" s="62"/>
      <c r="RJN199" s="62"/>
      <c r="RJO199" s="62"/>
      <c r="RJP199" s="62"/>
      <c r="RJQ199" s="62"/>
      <c r="RJR199" s="62"/>
      <c r="RJS199" s="62"/>
      <c r="RJT199" s="62"/>
      <c r="RJU199" s="62"/>
      <c r="RJV199" s="62"/>
      <c r="RJW199" s="62"/>
      <c r="RJX199" s="62"/>
      <c r="RJY199" s="62"/>
      <c r="RJZ199" s="62"/>
      <c r="RKA199" s="62"/>
      <c r="RKB199" s="62"/>
      <c r="RKC199" s="62"/>
      <c r="RKD199" s="62"/>
      <c r="RKE199" s="62"/>
      <c r="RKF199" s="62"/>
      <c r="RKG199" s="62"/>
      <c r="RKH199" s="62"/>
      <c r="RKI199" s="62"/>
      <c r="RKJ199" s="62"/>
      <c r="RKK199" s="62"/>
      <c r="RKL199" s="62"/>
      <c r="RKM199" s="62"/>
      <c r="RKN199" s="62"/>
      <c r="RKO199" s="62"/>
      <c r="RKP199" s="62"/>
      <c r="RKQ199" s="62"/>
      <c r="RKR199" s="62"/>
      <c r="RKS199" s="62"/>
      <c r="RKT199" s="62"/>
      <c r="RKU199" s="62"/>
      <c r="RKV199" s="62"/>
      <c r="RKW199" s="62"/>
      <c r="RKX199" s="62"/>
      <c r="RKY199" s="62"/>
      <c r="RKZ199" s="62"/>
      <c r="RLA199" s="62"/>
      <c r="RLB199" s="62"/>
      <c r="RLC199" s="62"/>
      <c r="RLD199" s="62"/>
      <c r="RLE199" s="62"/>
      <c r="RLF199" s="62"/>
      <c r="RLG199" s="62"/>
      <c r="RLH199" s="62"/>
      <c r="RLI199" s="62"/>
      <c r="RLJ199" s="62"/>
      <c r="RLK199" s="62"/>
      <c r="RLL199" s="62"/>
      <c r="RLM199" s="62"/>
      <c r="RLN199" s="62"/>
      <c r="RLO199" s="62"/>
      <c r="RLP199" s="62"/>
      <c r="RLQ199" s="62"/>
      <c r="RLR199" s="62"/>
      <c r="RLS199" s="62"/>
      <c r="RLT199" s="62"/>
      <c r="RLU199" s="62"/>
      <c r="RLV199" s="62"/>
      <c r="RLW199" s="62"/>
      <c r="RLX199" s="62"/>
      <c r="RLY199" s="62"/>
      <c r="RLZ199" s="62"/>
      <c r="RMA199" s="62"/>
      <c r="RMB199" s="62"/>
      <c r="RMC199" s="62"/>
      <c r="RMD199" s="62"/>
      <c r="RME199" s="62"/>
      <c r="RMF199" s="62"/>
      <c r="RMG199" s="62"/>
      <c r="RMH199" s="62"/>
      <c r="RMI199" s="62"/>
      <c r="RMJ199" s="62"/>
      <c r="RMK199" s="62"/>
      <c r="RML199" s="62"/>
      <c r="RMM199" s="62"/>
      <c r="RMN199" s="62"/>
      <c r="RMO199" s="62"/>
      <c r="RMP199" s="62"/>
      <c r="RMQ199" s="62"/>
      <c r="RMR199" s="62"/>
      <c r="RMS199" s="62"/>
      <c r="RMT199" s="62"/>
      <c r="RMU199" s="62"/>
      <c r="RMV199" s="62"/>
      <c r="RMW199" s="62"/>
      <c r="RMX199" s="62"/>
      <c r="RMY199" s="62"/>
      <c r="RMZ199" s="62"/>
      <c r="RNA199" s="62"/>
      <c r="RNB199" s="62"/>
      <c r="RNC199" s="62"/>
      <c r="RND199" s="62"/>
      <c r="RNE199" s="62"/>
      <c r="RNF199" s="62"/>
      <c r="RNG199" s="62"/>
      <c r="RNH199" s="62"/>
      <c r="RNI199" s="62"/>
      <c r="RNJ199" s="62"/>
      <c r="RNK199" s="62"/>
      <c r="RNL199" s="62"/>
      <c r="RNM199" s="62"/>
      <c r="RNN199" s="62"/>
      <c r="RNO199" s="62"/>
      <c r="RNP199" s="62"/>
      <c r="RNQ199" s="62"/>
      <c r="RNR199" s="62"/>
      <c r="RNS199" s="62"/>
      <c r="RNT199" s="62"/>
      <c r="RNU199" s="62"/>
      <c r="RNV199" s="62"/>
      <c r="RNW199" s="62"/>
      <c r="RNX199" s="62"/>
      <c r="RNY199" s="62"/>
      <c r="RNZ199" s="62"/>
      <c r="ROA199" s="62"/>
      <c r="ROB199" s="62"/>
      <c r="ROC199" s="62"/>
      <c r="ROD199" s="62"/>
      <c r="ROE199" s="62"/>
      <c r="ROF199" s="62"/>
      <c r="ROG199" s="62"/>
      <c r="ROH199" s="62"/>
      <c r="ROI199" s="62"/>
      <c r="ROJ199" s="62"/>
      <c r="ROK199" s="62"/>
      <c r="ROL199" s="62"/>
      <c r="ROM199" s="62"/>
      <c r="RON199" s="62"/>
      <c r="ROO199" s="62"/>
      <c r="ROP199" s="62"/>
      <c r="ROQ199" s="62"/>
      <c r="ROR199" s="62"/>
      <c r="ROS199" s="62"/>
      <c r="ROT199" s="62"/>
      <c r="ROU199" s="62"/>
      <c r="ROV199" s="62"/>
      <c r="ROW199" s="62"/>
      <c r="ROX199" s="62"/>
      <c r="ROY199" s="62"/>
      <c r="ROZ199" s="62"/>
      <c r="RPA199" s="62"/>
      <c r="RPB199" s="62"/>
      <c r="RPC199" s="62"/>
      <c r="RPD199" s="62"/>
      <c r="RPE199" s="62"/>
      <c r="RPF199" s="62"/>
      <c r="RPG199" s="62"/>
      <c r="RPH199" s="62"/>
      <c r="RPI199" s="62"/>
      <c r="RPJ199" s="62"/>
      <c r="RPK199" s="62"/>
      <c r="RPL199" s="62"/>
      <c r="RPM199" s="62"/>
      <c r="RPN199" s="62"/>
      <c r="RPO199" s="62"/>
      <c r="RPP199" s="62"/>
      <c r="RPQ199" s="62"/>
      <c r="RPR199" s="62"/>
      <c r="RPS199" s="62"/>
      <c r="RPT199" s="62"/>
      <c r="RPU199" s="62"/>
      <c r="RPV199" s="62"/>
      <c r="RPW199" s="62"/>
      <c r="RPX199" s="62"/>
      <c r="RPY199" s="62"/>
      <c r="RPZ199" s="62"/>
      <c r="RQA199" s="62"/>
      <c r="RQB199" s="62"/>
      <c r="RQC199" s="62"/>
      <c r="RQD199" s="62"/>
      <c r="RQE199" s="62"/>
      <c r="RQF199" s="62"/>
      <c r="RQG199" s="62"/>
      <c r="RQH199" s="62"/>
      <c r="RQI199" s="62"/>
      <c r="RQJ199" s="62"/>
      <c r="RQK199" s="62"/>
      <c r="RQL199" s="62"/>
      <c r="RQM199" s="62"/>
      <c r="RQN199" s="62"/>
      <c r="RQO199" s="62"/>
      <c r="RQP199" s="62"/>
      <c r="RQQ199" s="62"/>
      <c r="RQR199" s="62"/>
      <c r="RQS199" s="62"/>
      <c r="RQT199" s="62"/>
      <c r="RQU199" s="62"/>
      <c r="RQV199" s="62"/>
      <c r="RQW199" s="62"/>
      <c r="RQX199" s="62"/>
      <c r="RQY199" s="62"/>
      <c r="RQZ199" s="62"/>
      <c r="RRA199" s="62"/>
      <c r="RRB199" s="62"/>
      <c r="RRC199" s="62"/>
      <c r="RRD199" s="62"/>
      <c r="RRE199" s="62"/>
      <c r="RRF199" s="62"/>
      <c r="RRG199" s="62"/>
      <c r="RRH199" s="62"/>
      <c r="RRI199" s="62"/>
      <c r="RRJ199" s="62"/>
      <c r="RRK199" s="62"/>
      <c r="RRL199" s="62"/>
      <c r="RRM199" s="62"/>
      <c r="RRN199" s="62"/>
      <c r="RRO199" s="62"/>
      <c r="RRP199" s="62"/>
      <c r="RRQ199" s="62"/>
      <c r="RRR199" s="62"/>
      <c r="RRS199" s="62"/>
      <c r="RRT199" s="62"/>
      <c r="RRU199" s="62"/>
      <c r="RRV199" s="62"/>
      <c r="RRW199" s="62"/>
      <c r="RRX199" s="62"/>
      <c r="RRY199" s="62"/>
      <c r="RRZ199" s="62"/>
      <c r="RSA199" s="62"/>
      <c r="RSB199" s="62"/>
      <c r="RSC199" s="62"/>
      <c r="RSD199" s="62"/>
      <c r="RSE199" s="62"/>
      <c r="RSF199" s="62"/>
      <c r="RSG199" s="62"/>
      <c r="RSH199" s="62"/>
      <c r="RSI199" s="62"/>
      <c r="RSJ199" s="62"/>
      <c r="RSK199" s="62"/>
      <c r="RSL199" s="62"/>
      <c r="RSM199" s="62"/>
      <c r="RSN199" s="62"/>
      <c r="RSO199" s="62"/>
      <c r="RSP199" s="62"/>
      <c r="RSQ199" s="62"/>
      <c r="RSR199" s="62"/>
      <c r="RSS199" s="62"/>
      <c r="RST199" s="62"/>
      <c r="RSU199" s="62"/>
      <c r="RSV199" s="62"/>
      <c r="RSW199" s="62"/>
      <c r="RSX199" s="62"/>
      <c r="RSY199" s="62"/>
      <c r="RSZ199" s="62"/>
      <c r="RTA199" s="62"/>
      <c r="RTB199" s="62"/>
      <c r="RTC199" s="62"/>
      <c r="RTD199" s="62"/>
      <c r="RTE199" s="62"/>
      <c r="RTF199" s="62"/>
      <c r="RTG199" s="62"/>
      <c r="RTH199" s="62"/>
      <c r="RTI199" s="62"/>
      <c r="RTJ199" s="62"/>
      <c r="RTK199" s="62"/>
      <c r="RTL199" s="62"/>
      <c r="RTM199" s="62"/>
      <c r="RTN199" s="62"/>
      <c r="RTO199" s="62"/>
      <c r="RTP199" s="62"/>
      <c r="RTQ199" s="62"/>
      <c r="RTR199" s="62"/>
      <c r="RTS199" s="62"/>
      <c r="RTT199" s="62"/>
      <c r="RTU199" s="62"/>
      <c r="RTV199" s="62"/>
      <c r="RTW199" s="62"/>
      <c r="RTX199" s="62"/>
      <c r="RTY199" s="62"/>
      <c r="RTZ199" s="62"/>
      <c r="RUA199" s="62"/>
      <c r="RUB199" s="62"/>
      <c r="RUC199" s="62"/>
      <c r="RUD199" s="62"/>
      <c r="RUE199" s="62"/>
      <c r="RUF199" s="62"/>
      <c r="RUG199" s="62"/>
      <c r="RUH199" s="62"/>
      <c r="RUI199" s="62"/>
      <c r="RUJ199" s="62"/>
      <c r="RUK199" s="62"/>
      <c r="RUL199" s="62"/>
      <c r="RUM199" s="62"/>
      <c r="RUN199" s="62"/>
      <c r="RUO199" s="62"/>
      <c r="RUP199" s="62"/>
      <c r="RUQ199" s="62"/>
      <c r="RUR199" s="62"/>
      <c r="RUS199" s="62"/>
      <c r="RUT199" s="62"/>
      <c r="RUU199" s="62"/>
      <c r="RUV199" s="62"/>
      <c r="RUW199" s="62"/>
      <c r="RUX199" s="62"/>
      <c r="RUY199" s="62"/>
      <c r="RUZ199" s="62"/>
      <c r="RVA199" s="62"/>
      <c r="RVB199" s="62"/>
      <c r="RVC199" s="62"/>
      <c r="RVD199" s="62"/>
      <c r="RVE199" s="62"/>
      <c r="RVF199" s="62"/>
      <c r="RVG199" s="62"/>
      <c r="RVH199" s="62"/>
      <c r="RVI199" s="62"/>
      <c r="RVJ199" s="62"/>
      <c r="RVK199" s="62"/>
      <c r="RVL199" s="62"/>
      <c r="RVM199" s="62"/>
      <c r="RVN199" s="62"/>
      <c r="RVO199" s="62"/>
      <c r="RVP199" s="62"/>
      <c r="RVQ199" s="62"/>
      <c r="RVR199" s="62"/>
      <c r="RVS199" s="62"/>
      <c r="RVT199" s="62"/>
      <c r="RVU199" s="62"/>
      <c r="RVV199" s="62"/>
      <c r="RVW199" s="62"/>
      <c r="RVX199" s="62"/>
      <c r="RVY199" s="62"/>
      <c r="RVZ199" s="62"/>
      <c r="RWA199" s="62"/>
      <c r="RWB199" s="62"/>
      <c r="RWC199" s="62"/>
      <c r="RWD199" s="62"/>
      <c r="RWE199" s="62"/>
      <c r="RWF199" s="62"/>
      <c r="RWG199" s="62"/>
      <c r="RWH199" s="62"/>
      <c r="RWI199" s="62"/>
      <c r="RWJ199" s="62"/>
      <c r="RWK199" s="62"/>
      <c r="RWL199" s="62"/>
      <c r="RWM199" s="62"/>
      <c r="RWN199" s="62"/>
      <c r="RWO199" s="62"/>
      <c r="RWP199" s="62"/>
      <c r="RWQ199" s="62"/>
      <c r="RWR199" s="62"/>
      <c r="RWS199" s="62"/>
      <c r="RWT199" s="62"/>
      <c r="RWU199" s="62"/>
      <c r="RWV199" s="62"/>
      <c r="RWW199" s="62"/>
      <c r="RWX199" s="62"/>
      <c r="RWY199" s="62"/>
      <c r="RWZ199" s="62"/>
      <c r="RXA199" s="62"/>
      <c r="RXB199" s="62"/>
      <c r="RXC199" s="62"/>
      <c r="RXD199" s="62"/>
      <c r="RXE199" s="62"/>
      <c r="RXF199" s="62"/>
      <c r="RXG199" s="62"/>
      <c r="RXH199" s="62"/>
      <c r="RXI199" s="62"/>
      <c r="RXJ199" s="62"/>
      <c r="RXK199" s="62"/>
      <c r="RXL199" s="62"/>
      <c r="RXM199" s="62"/>
      <c r="RXN199" s="62"/>
      <c r="RXO199" s="62"/>
      <c r="RXP199" s="62"/>
      <c r="RXQ199" s="62"/>
      <c r="RXR199" s="62"/>
      <c r="RXS199" s="62"/>
      <c r="RXT199" s="62"/>
      <c r="RXU199" s="62"/>
      <c r="RXV199" s="62"/>
      <c r="RXW199" s="62"/>
      <c r="RXX199" s="62"/>
      <c r="RXY199" s="62"/>
      <c r="RXZ199" s="62"/>
      <c r="RYA199" s="62"/>
      <c r="RYB199" s="62"/>
      <c r="RYC199" s="62"/>
      <c r="RYD199" s="62"/>
      <c r="RYE199" s="62"/>
      <c r="RYF199" s="62"/>
      <c r="RYG199" s="62"/>
      <c r="RYH199" s="62"/>
      <c r="RYI199" s="62"/>
      <c r="RYJ199" s="62"/>
      <c r="RYK199" s="62"/>
      <c r="RYL199" s="62"/>
      <c r="RYM199" s="62"/>
      <c r="RYN199" s="62"/>
      <c r="RYO199" s="62"/>
      <c r="RYP199" s="62"/>
      <c r="RYQ199" s="62"/>
      <c r="RYR199" s="62"/>
      <c r="RYS199" s="62"/>
      <c r="RYT199" s="62"/>
      <c r="RYU199" s="62"/>
      <c r="RYV199" s="62"/>
      <c r="RYW199" s="62"/>
      <c r="RYX199" s="62"/>
      <c r="RYY199" s="62"/>
      <c r="RYZ199" s="62"/>
      <c r="RZA199" s="62"/>
      <c r="RZB199" s="62"/>
      <c r="RZC199" s="62"/>
      <c r="RZD199" s="62"/>
      <c r="RZE199" s="62"/>
      <c r="RZF199" s="62"/>
      <c r="RZG199" s="62"/>
      <c r="RZH199" s="62"/>
      <c r="RZI199" s="62"/>
      <c r="RZJ199" s="62"/>
      <c r="RZK199" s="62"/>
      <c r="RZL199" s="62"/>
      <c r="RZM199" s="62"/>
      <c r="RZN199" s="62"/>
      <c r="RZO199" s="62"/>
      <c r="RZP199" s="62"/>
      <c r="RZQ199" s="62"/>
      <c r="RZR199" s="62"/>
      <c r="RZS199" s="62"/>
      <c r="RZT199" s="62"/>
      <c r="RZU199" s="62"/>
      <c r="RZV199" s="62"/>
      <c r="RZW199" s="62"/>
      <c r="RZX199" s="62"/>
      <c r="RZY199" s="62"/>
      <c r="RZZ199" s="62"/>
      <c r="SAA199" s="62"/>
      <c r="SAB199" s="62"/>
      <c r="SAC199" s="62"/>
      <c r="SAD199" s="62"/>
      <c r="SAE199" s="62"/>
      <c r="SAF199" s="62"/>
      <c r="SAG199" s="62"/>
      <c r="SAH199" s="62"/>
      <c r="SAI199" s="62"/>
      <c r="SAJ199" s="62"/>
      <c r="SAK199" s="62"/>
      <c r="SAL199" s="62"/>
      <c r="SAM199" s="62"/>
      <c r="SAN199" s="62"/>
      <c r="SAO199" s="62"/>
      <c r="SAP199" s="62"/>
      <c r="SAQ199" s="62"/>
      <c r="SAR199" s="62"/>
      <c r="SAS199" s="62"/>
      <c r="SAT199" s="62"/>
      <c r="SAU199" s="62"/>
      <c r="SAV199" s="62"/>
      <c r="SAW199" s="62"/>
      <c r="SAX199" s="62"/>
      <c r="SAY199" s="62"/>
      <c r="SAZ199" s="62"/>
      <c r="SBA199" s="62"/>
      <c r="SBB199" s="62"/>
      <c r="SBC199" s="62"/>
      <c r="SBD199" s="62"/>
      <c r="SBE199" s="62"/>
      <c r="SBF199" s="62"/>
      <c r="SBG199" s="62"/>
      <c r="SBH199" s="62"/>
      <c r="SBI199" s="62"/>
      <c r="SBJ199" s="62"/>
      <c r="SBK199" s="62"/>
      <c r="SBL199" s="62"/>
      <c r="SBM199" s="62"/>
      <c r="SBN199" s="62"/>
      <c r="SBO199" s="62"/>
      <c r="SBP199" s="62"/>
      <c r="SBQ199" s="62"/>
      <c r="SBR199" s="62"/>
      <c r="SBS199" s="62"/>
      <c r="SBT199" s="62"/>
      <c r="SBU199" s="62"/>
      <c r="SBV199" s="62"/>
      <c r="SBW199" s="62"/>
      <c r="SBX199" s="62"/>
      <c r="SBY199" s="62"/>
      <c r="SBZ199" s="62"/>
      <c r="SCA199" s="62"/>
      <c r="SCB199" s="62"/>
      <c r="SCC199" s="62"/>
      <c r="SCD199" s="62"/>
      <c r="SCE199" s="62"/>
      <c r="SCF199" s="62"/>
      <c r="SCG199" s="62"/>
      <c r="SCH199" s="62"/>
      <c r="SCI199" s="62"/>
      <c r="SCJ199" s="62"/>
      <c r="SCK199" s="62"/>
      <c r="SCL199" s="62"/>
      <c r="SCM199" s="62"/>
      <c r="SCN199" s="62"/>
      <c r="SCO199" s="62"/>
      <c r="SCP199" s="62"/>
      <c r="SCQ199" s="62"/>
      <c r="SCR199" s="62"/>
      <c r="SCS199" s="62"/>
      <c r="SCT199" s="62"/>
      <c r="SCU199" s="62"/>
      <c r="SCV199" s="62"/>
      <c r="SCW199" s="62"/>
      <c r="SCX199" s="62"/>
      <c r="SCY199" s="62"/>
      <c r="SCZ199" s="62"/>
      <c r="SDA199" s="62"/>
      <c r="SDB199" s="62"/>
      <c r="SDC199" s="62"/>
      <c r="SDD199" s="62"/>
      <c r="SDE199" s="62"/>
      <c r="SDF199" s="62"/>
      <c r="SDG199" s="62"/>
      <c r="SDH199" s="62"/>
      <c r="SDI199" s="62"/>
      <c r="SDJ199" s="62"/>
      <c r="SDK199" s="62"/>
      <c r="SDL199" s="62"/>
      <c r="SDM199" s="62"/>
      <c r="SDN199" s="62"/>
      <c r="SDO199" s="62"/>
      <c r="SDP199" s="62"/>
      <c r="SDQ199" s="62"/>
      <c r="SDR199" s="62"/>
      <c r="SDS199" s="62"/>
      <c r="SDT199" s="62"/>
      <c r="SDU199" s="62"/>
      <c r="SDV199" s="62"/>
      <c r="SDW199" s="62"/>
      <c r="SDX199" s="62"/>
      <c r="SDY199" s="62"/>
      <c r="SDZ199" s="62"/>
      <c r="SEA199" s="62"/>
      <c r="SEB199" s="62"/>
      <c r="SEC199" s="62"/>
      <c r="SED199" s="62"/>
      <c r="SEE199" s="62"/>
      <c r="SEF199" s="62"/>
      <c r="SEG199" s="62"/>
      <c r="SEH199" s="62"/>
      <c r="SEI199" s="62"/>
      <c r="SEJ199" s="62"/>
      <c r="SEK199" s="62"/>
      <c r="SEL199" s="62"/>
      <c r="SEM199" s="62"/>
      <c r="SEN199" s="62"/>
      <c r="SEO199" s="62"/>
      <c r="SEP199" s="62"/>
      <c r="SEQ199" s="62"/>
      <c r="SER199" s="62"/>
      <c r="SES199" s="62"/>
      <c r="SET199" s="62"/>
      <c r="SEU199" s="62"/>
      <c r="SEV199" s="62"/>
      <c r="SEW199" s="62"/>
      <c r="SEX199" s="62"/>
      <c r="SEY199" s="62"/>
      <c r="SEZ199" s="62"/>
      <c r="SFA199" s="62"/>
      <c r="SFB199" s="62"/>
      <c r="SFC199" s="62"/>
      <c r="SFD199" s="62"/>
      <c r="SFE199" s="62"/>
      <c r="SFF199" s="62"/>
      <c r="SFG199" s="62"/>
      <c r="SFH199" s="62"/>
      <c r="SFI199" s="62"/>
      <c r="SFJ199" s="62"/>
      <c r="SFK199" s="62"/>
      <c r="SFL199" s="62"/>
      <c r="SFM199" s="62"/>
      <c r="SFN199" s="62"/>
      <c r="SFO199" s="62"/>
      <c r="SFP199" s="62"/>
      <c r="SFQ199" s="62"/>
      <c r="SFR199" s="62"/>
      <c r="SFS199" s="62"/>
      <c r="SFT199" s="62"/>
      <c r="SFU199" s="62"/>
      <c r="SFV199" s="62"/>
      <c r="SFW199" s="62"/>
      <c r="SFX199" s="62"/>
      <c r="SFY199" s="62"/>
      <c r="SFZ199" s="62"/>
      <c r="SGA199" s="62"/>
      <c r="SGB199" s="62"/>
      <c r="SGC199" s="62"/>
      <c r="SGD199" s="62"/>
      <c r="SGE199" s="62"/>
      <c r="SGF199" s="62"/>
      <c r="SGG199" s="62"/>
      <c r="SGH199" s="62"/>
      <c r="SGI199" s="62"/>
      <c r="SGJ199" s="62"/>
      <c r="SGK199" s="62"/>
      <c r="SGL199" s="62"/>
      <c r="SGM199" s="62"/>
      <c r="SGN199" s="62"/>
      <c r="SGO199" s="62"/>
      <c r="SGP199" s="62"/>
      <c r="SGQ199" s="62"/>
      <c r="SGR199" s="62"/>
      <c r="SGS199" s="62"/>
      <c r="SGT199" s="62"/>
      <c r="SGU199" s="62"/>
      <c r="SGV199" s="62"/>
      <c r="SGW199" s="62"/>
      <c r="SGX199" s="62"/>
      <c r="SGY199" s="62"/>
      <c r="SGZ199" s="62"/>
      <c r="SHA199" s="62"/>
      <c r="SHB199" s="62"/>
      <c r="SHC199" s="62"/>
      <c r="SHD199" s="62"/>
      <c r="SHE199" s="62"/>
      <c r="SHF199" s="62"/>
      <c r="SHG199" s="62"/>
      <c r="SHH199" s="62"/>
      <c r="SHI199" s="62"/>
      <c r="SHJ199" s="62"/>
      <c r="SHK199" s="62"/>
      <c r="SHL199" s="62"/>
      <c r="SHM199" s="62"/>
      <c r="SHN199" s="62"/>
      <c r="SHO199" s="62"/>
      <c r="SHP199" s="62"/>
      <c r="SHQ199" s="62"/>
      <c r="SHR199" s="62"/>
      <c r="SHS199" s="62"/>
      <c r="SHT199" s="62"/>
      <c r="SHU199" s="62"/>
      <c r="SHV199" s="62"/>
      <c r="SHW199" s="62"/>
      <c r="SHX199" s="62"/>
      <c r="SHY199" s="62"/>
      <c r="SHZ199" s="62"/>
      <c r="SIA199" s="62"/>
      <c r="SIB199" s="62"/>
      <c r="SIC199" s="62"/>
      <c r="SID199" s="62"/>
      <c r="SIE199" s="62"/>
      <c r="SIF199" s="62"/>
      <c r="SIG199" s="62"/>
      <c r="SIH199" s="62"/>
      <c r="SII199" s="62"/>
      <c r="SIJ199" s="62"/>
      <c r="SIK199" s="62"/>
      <c r="SIL199" s="62"/>
      <c r="SIM199" s="62"/>
      <c r="SIN199" s="62"/>
      <c r="SIO199" s="62"/>
      <c r="SIP199" s="62"/>
      <c r="SIQ199" s="62"/>
      <c r="SIR199" s="62"/>
      <c r="SIS199" s="62"/>
      <c r="SIT199" s="62"/>
      <c r="SIU199" s="62"/>
      <c r="SIV199" s="62"/>
      <c r="SIW199" s="62"/>
      <c r="SIX199" s="62"/>
      <c r="SIY199" s="62"/>
      <c r="SIZ199" s="62"/>
      <c r="SJA199" s="62"/>
      <c r="SJB199" s="62"/>
      <c r="SJC199" s="62"/>
      <c r="SJD199" s="62"/>
      <c r="SJE199" s="62"/>
      <c r="SJF199" s="62"/>
      <c r="SJG199" s="62"/>
      <c r="SJH199" s="62"/>
      <c r="SJI199" s="62"/>
      <c r="SJJ199" s="62"/>
      <c r="SJK199" s="62"/>
      <c r="SJL199" s="62"/>
      <c r="SJM199" s="62"/>
      <c r="SJN199" s="62"/>
      <c r="SJO199" s="62"/>
      <c r="SJP199" s="62"/>
      <c r="SJQ199" s="62"/>
      <c r="SJR199" s="62"/>
      <c r="SJS199" s="62"/>
      <c r="SJT199" s="62"/>
      <c r="SJU199" s="62"/>
      <c r="SJV199" s="62"/>
      <c r="SJW199" s="62"/>
      <c r="SJX199" s="62"/>
      <c r="SJY199" s="62"/>
      <c r="SJZ199" s="62"/>
      <c r="SKA199" s="62"/>
      <c r="SKB199" s="62"/>
      <c r="SKC199" s="62"/>
      <c r="SKD199" s="62"/>
      <c r="SKE199" s="62"/>
      <c r="SKF199" s="62"/>
      <c r="SKG199" s="62"/>
      <c r="SKH199" s="62"/>
      <c r="SKI199" s="62"/>
      <c r="SKJ199" s="62"/>
      <c r="SKK199" s="62"/>
      <c r="SKL199" s="62"/>
      <c r="SKM199" s="62"/>
      <c r="SKN199" s="62"/>
      <c r="SKO199" s="62"/>
      <c r="SKP199" s="62"/>
      <c r="SKQ199" s="62"/>
      <c r="SKR199" s="62"/>
      <c r="SKS199" s="62"/>
      <c r="SKT199" s="62"/>
      <c r="SKU199" s="62"/>
      <c r="SKV199" s="62"/>
      <c r="SKW199" s="62"/>
      <c r="SKX199" s="62"/>
      <c r="SKY199" s="62"/>
      <c r="SKZ199" s="62"/>
      <c r="SLA199" s="62"/>
      <c r="SLB199" s="62"/>
      <c r="SLC199" s="62"/>
      <c r="SLD199" s="62"/>
      <c r="SLE199" s="62"/>
      <c r="SLF199" s="62"/>
      <c r="SLG199" s="62"/>
      <c r="SLH199" s="62"/>
      <c r="SLI199" s="62"/>
      <c r="SLJ199" s="62"/>
      <c r="SLK199" s="62"/>
      <c r="SLL199" s="62"/>
      <c r="SLM199" s="62"/>
      <c r="SLN199" s="62"/>
      <c r="SLO199" s="62"/>
      <c r="SLP199" s="62"/>
      <c r="SLQ199" s="62"/>
      <c r="SLR199" s="62"/>
      <c r="SLS199" s="62"/>
      <c r="SLT199" s="62"/>
      <c r="SLU199" s="62"/>
      <c r="SLV199" s="62"/>
      <c r="SLW199" s="62"/>
      <c r="SLX199" s="62"/>
      <c r="SLY199" s="62"/>
      <c r="SLZ199" s="62"/>
      <c r="SMA199" s="62"/>
      <c r="SMB199" s="62"/>
      <c r="SMC199" s="62"/>
      <c r="SMD199" s="62"/>
      <c r="SME199" s="62"/>
      <c r="SMF199" s="62"/>
      <c r="SMG199" s="62"/>
      <c r="SMH199" s="62"/>
      <c r="SMI199" s="62"/>
      <c r="SMJ199" s="62"/>
      <c r="SMK199" s="62"/>
      <c r="SML199" s="62"/>
      <c r="SMM199" s="62"/>
      <c r="SMN199" s="62"/>
      <c r="SMO199" s="62"/>
      <c r="SMP199" s="62"/>
      <c r="SMQ199" s="62"/>
      <c r="SMR199" s="62"/>
      <c r="SMS199" s="62"/>
      <c r="SMT199" s="62"/>
      <c r="SMU199" s="62"/>
      <c r="SMV199" s="62"/>
      <c r="SMW199" s="62"/>
      <c r="SMX199" s="62"/>
      <c r="SMY199" s="62"/>
      <c r="SMZ199" s="62"/>
      <c r="SNA199" s="62"/>
      <c r="SNB199" s="62"/>
      <c r="SNC199" s="62"/>
      <c r="SND199" s="62"/>
      <c r="SNE199" s="62"/>
      <c r="SNF199" s="62"/>
      <c r="SNG199" s="62"/>
      <c r="SNH199" s="62"/>
      <c r="SNI199" s="62"/>
      <c r="SNJ199" s="62"/>
      <c r="SNK199" s="62"/>
      <c r="SNL199" s="62"/>
      <c r="SNM199" s="62"/>
      <c r="SNN199" s="62"/>
      <c r="SNO199" s="62"/>
      <c r="SNP199" s="62"/>
      <c r="SNQ199" s="62"/>
      <c r="SNR199" s="62"/>
      <c r="SNS199" s="62"/>
      <c r="SNT199" s="62"/>
      <c r="SNU199" s="62"/>
      <c r="SNV199" s="62"/>
      <c r="SNW199" s="62"/>
      <c r="SNX199" s="62"/>
      <c r="SNY199" s="62"/>
      <c r="SNZ199" s="62"/>
      <c r="SOA199" s="62"/>
      <c r="SOB199" s="62"/>
      <c r="SOC199" s="62"/>
      <c r="SOD199" s="62"/>
      <c r="SOE199" s="62"/>
      <c r="SOF199" s="62"/>
      <c r="SOG199" s="62"/>
      <c r="SOH199" s="62"/>
      <c r="SOI199" s="62"/>
      <c r="SOJ199" s="62"/>
      <c r="SOK199" s="62"/>
      <c r="SOL199" s="62"/>
      <c r="SOM199" s="62"/>
      <c r="SON199" s="62"/>
      <c r="SOO199" s="62"/>
      <c r="SOP199" s="62"/>
      <c r="SOQ199" s="62"/>
      <c r="SOR199" s="62"/>
      <c r="SOS199" s="62"/>
      <c r="SOT199" s="62"/>
      <c r="SOU199" s="62"/>
      <c r="SOV199" s="62"/>
      <c r="SOW199" s="62"/>
      <c r="SOX199" s="62"/>
      <c r="SOY199" s="62"/>
      <c r="SOZ199" s="62"/>
      <c r="SPA199" s="62"/>
      <c r="SPB199" s="62"/>
      <c r="SPC199" s="62"/>
      <c r="SPD199" s="62"/>
      <c r="SPE199" s="62"/>
      <c r="SPF199" s="62"/>
      <c r="SPG199" s="62"/>
      <c r="SPH199" s="62"/>
      <c r="SPI199" s="62"/>
      <c r="SPJ199" s="62"/>
      <c r="SPK199" s="62"/>
      <c r="SPL199" s="62"/>
      <c r="SPM199" s="62"/>
      <c r="SPN199" s="62"/>
      <c r="SPO199" s="62"/>
      <c r="SPP199" s="62"/>
      <c r="SPQ199" s="62"/>
      <c r="SPR199" s="62"/>
      <c r="SPS199" s="62"/>
      <c r="SPT199" s="62"/>
      <c r="SPU199" s="62"/>
      <c r="SPV199" s="62"/>
      <c r="SPW199" s="62"/>
      <c r="SPX199" s="62"/>
      <c r="SPY199" s="62"/>
      <c r="SPZ199" s="62"/>
      <c r="SQA199" s="62"/>
      <c r="SQB199" s="62"/>
      <c r="SQC199" s="62"/>
      <c r="SQD199" s="62"/>
      <c r="SQE199" s="62"/>
      <c r="SQF199" s="62"/>
      <c r="SQG199" s="62"/>
      <c r="SQH199" s="62"/>
      <c r="SQI199" s="62"/>
      <c r="SQJ199" s="62"/>
      <c r="SQK199" s="62"/>
      <c r="SQL199" s="62"/>
      <c r="SQM199" s="62"/>
      <c r="SQN199" s="62"/>
      <c r="SQO199" s="62"/>
      <c r="SQP199" s="62"/>
      <c r="SQQ199" s="62"/>
      <c r="SQR199" s="62"/>
      <c r="SQS199" s="62"/>
      <c r="SQT199" s="62"/>
      <c r="SQU199" s="62"/>
      <c r="SQV199" s="62"/>
      <c r="SQW199" s="62"/>
      <c r="SQX199" s="62"/>
      <c r="SQY199" s="62"/>
      <c r="SQZ199" s="62"/>
      <c r="SRA199" s="62"/>
      <c r="SRB199" s="62"/>
      <c r="SRC199" s="62"/>
      <c r="SRD199" s="62"/>
      <c r="SRE199" s="62"/>
      <c r="SRF199" s="62"/>
      <c r="SRG199" s="62"/>
      <c r="SRH199" s="62"/>
      <c r="SRI199" s="62"/>
      <c r="SRJ199" s="62"/>
      <c r="SRK199" s="62"/>
      <c r="SRL199" s="62"/>
      <c r="SRM199" s="62"/>
      <c r="SRN199" s="62"/>
      <c r="SRO199" s="62"/>
      <c r="SRP199" s="62"/>
      <c r="SRQ199" s="62"/>
      <c r="SRR199" s="62"/>
      <c r="SRS199" s="62"/>
      <c r="SRT199" s="62"/>
      <c r="SRU199" s="62"/>
      <c r="SRV199" s="62"/>
      <c r="SRW199" s="62"/>
      <c r="SRX199" s="62"/>
      <c r="SRY199" s="62"/>
      <c r="SRZ199" s="62"/>
      <c r="SSA199" s="62"/>
      <c r="SSB199" s="62"/>
      <c r="SSC199" s="62"/>
      <c r="SSD199" s="62"/>
      <c r="SSE199" s="62"/>
      <c r="SSF199" s="62"/>
      <c r="SSG199" s="62"/>
      <c r="SSH199" s="62"/>
      <c r="SSI199" s="62"/>
      <c r="SSJ199" s="62"/>
      <c r="SSK199" s="62"/>
      <c r="SSL199" s="62"/>
      <c r="SSM199" s="62"/>
      <c r="SSN199" s="62"/>
      <c r="SSO199" s="62"/>
      <c r="SSP199" s="62"/>
      <c r="SSQ199" s="62"/>
      <c r="SSR199" s="62"/>
      <c r="SSS199" s="62"/>
      <c r="SST199" s="62"/>
      <c r="SSU199" s="62"/>
      <c r="SSV199" s="62"/>
      <c r="SSW199" s="62"/>
      <c r="SSX199" s="62"/>
      <c r="SSY199" s="62"/>
      <c r="SSZ199" s="62"/>
      <c r="STA199" s="62"/>
      <c r="STB199" s="62"/>
      <c r="STC199" s="62"/>
      <c r="STD199" s="62"/>
      <c r="STE199" s="62"/>
      <c r="STF199" s="62"/>
      <c r="STG199" s="62"/>
      <c r="STH199" s="62"/>
      <c r="STI199" s="62"/>
      <c r="STJ199" s="62"/>
      <c r="STK199" s="62"/>
      <c r="STL199" s="62"/>
      <c r="STM199" s="62"/>
      <c r="STN199" s="62"/>
      <c r="STO199" s="62"/>
      <c r="STP199" s="62"/>
      <c r="STQ199" s="62"/>
      <c r="STR199" s="62"/>
      <c r="STS199" s="62"/>
      <c r="STT199" s="62"/>
      <c r="STU199" s="62"/>
      <c r="STV199" s="62"/>
      <c r="STW199" s="62"/>
      <c r="STX199" s="62"/>
      <c r="STY199" s="62"/>
      <c r="STZ199" s="62"/>
      <c r="SUA199" s="62"/>
      <c r="SUB199" s="62"/>
      <c r="SUC199" s="62"/>
      <c r="SUD199" s="62"/>
      <c r="SUE199" s="62"/>
      <c r="SUF199" s="62"/>
      <c r="SUG199" s="62"/>
      <c r="SUH199" s="62"/>
      <c r="SUI199" s="62"/>
      <c r="SUJ199" s="62"/>
      <c r="SUK199" s="62"/>
      <c r="SUL199" s="62"/>
      <c r="SUM199" s="62"/>
      <c r="SUN199" s="62"/>
      <c r="SUO199" s="62"/>
      <c r="SUP199" s="62"/>
      <c r="SUQ199" s="62"/>
      <c r="SUR199" s="62"/>
      <c r="SUS199" s="62"/>
      <c r="SUT199" s="62"/>
      <c r="SUU199" s="62"/>
      <c r="SUV199" s="62"/>
      <c r="SUW199" s="62"/>
      <c r="SUX199" s="62"/>
      <c r="SUY199" s="62"/>
      <c r="SUZ199" s="62"/>
      <c r="SVA199" s="62"/>
      <c r="SVB199" s="62"/>
      <c r="SVC199" s="62"/>
      <c r="SVD199" s="62"/>
      <c r="SVE199" s="62"/>
      <c r="SVF199" s="62"/>
      <c r="SVG199" s="62"/>
      <c r="SVH199" s="62"/>
      <c r="SVI199" s="62"/>
      <c r="SVJ199" s="62"/>
      <c r="SVK199" s="62"/>
      <c r="SVL199" s="62"/>
      <c r="SVM199" s="62"/>
      <c r="SVN199" s="62"/>
      <c r="SVO199" s="62"/>
      <c r="SVP199" s="62"/>
      <c r="SVQ199" s="62"/>
      <c r="SVR199" s="62"/>
      <c r="SVS199" s="62"/>
      <c r="SVT199" s="62"/>
      <c r="SVU199" s="62"/>
      <c r="SVV199" s="62"/>
      <c r="SVW199" s="62"/>
      <c r="SVX199" s="62"/>
      <c r="SVY199" s="62"/>
      <c r="SVZ199" s="62"/>
      <c r="SWA199" s="62"/>
      <c r="SWB199" s="62"/>
      <c r="SWC199" s="62"/>
      <c r="SWD199" s="62"/>
      <c r="SWE199" s="62"/>
      <c r="SWF199" s="62"/>
      <c r="SWG199" s="62"/>
      <c r="SWH199" s="62"/>
      <c r="SWI199" s="62"/>
      <c r="SWJ199" s="62"/>
      <c r="SWK199" s="62"/>
      <c r="SWL199" s="62"/>
      <c r="SWM199" s="62"/>
      <c r="SWN199" s="62"/>
      <c r="SWO199" s="62"/>
      <c r="SWP199" s="62"/>
      <c r="SWQ199" s="62"/>
      <c r="SWR199" s="62"/>
      <c r="SWS199" s="62"/>
      <c r="SWT199" s="62"/>
      <c r="SWU199" s="62"/>
      <c r="SWV199" s="62"/>
      <c r="SWW199" s="62"/>
      <c r="SWX199" s="62"/>
      <c r="SWY199" s="62"/>
      <c r="SWZ199" s="62"/>
      <c r="SXA199" s="62"/>
      <c r="SXB199" s="62"/>
      <c r="SXC199" s="62"/>
      <c r="SXD199" s="62"/>
      <c r="SXE199" s="62"/>
      <c r="SXF199" s="62"/>
      <c r="SXG199" s="62"/>
      <c r="SXH199" s="62"/>
      <c r="SXI199" s="62"/>
      <c r="SXJ199" s="62"/>
      <c r="SXK199" s="62"/>
      <c r="SXL199" s="62"/>
      <c r="SXM199" s="62"/>
      <c r="SXN199" s="62"/>
      <c r="SXO199" s="62"/>
      <c r="SXP199" s="62"/>
      <c r="SXQ199" s="62"/>
      <c r="SXR199" s="62"/>
      <c r="SXS199" s="62"/>
      <c r="SXT199" s="62"/>
      <c r="SXU199" s="62"/>
      <c r="SXV199" s="62"/>
      <c r="SXW199" s="62"/>
      <c r="SXX199" s="62"/>
      <c r="SXY199" s="62"/>
      <c r="SXZ199" s="62"/>
      <c r="SYA199" s="62"/>
      <c r="SYB199" s="62"/>
      <c r="SYC199" s="62"/>
      <c r="SYD199" s="62"/>
      <c r="SYE199" s="62"/>
      <c r="SYF199" s="62"/>
      <c r="SYG199" s="62"/>
      <c r="SYH199" s="62"/>
      <c r="SYI199" s="62"/>
      <c r="SYJ199" s="62"/>
      <c r="SYK199" s="62"/>
      <c r="SYL199" s="62"/>
      <c r="SYM199" s="62"/>
      <c r="SYN199" s="62"/>
      <c r="SYO199" s="62"/>
      <c r="SYP199" s="62"/>
      <c r="SYQ199" s="62"/>
      <c r="SYR199" s="62"/>
      <c r="SYS199" s="62"/>
      <c r="SYT199" s="62"/>
      <c r="SYU199" s="62"/>
      <c r="SYV199" s="62"/>
      <c r="SYW199" s="62"/>
      <c r="SYX199" s="62"/>
      <c r="SYY199" s="62"/>
      <c r="SYZ199" s="62"/>
      <c r="SZA199" s="62"/>
      <c r="SZB199" s="62"/>
      <c r="SZC199" s="62"/>
      <c r="SZD199" s="62"/>
      <c r="SZE199" s="62"/>
      <c r="SZF199" s="62"/>
      <c r="SZG199" s="62"/>
      <c r="SZH199" s="62"/>
      <c r="SZI199" s="62"/>
      <c r="SZJ199" s="62"/>
      <c r="SZK199" s="62"/>
      <c r="SZL199" s="62"/>
      <c r="SZM199" s="62"/>
      <c r="SZN199" s="62"/>
      <c r="SZO199" s="62"/>
      <c r="SZP199" s="62"/>
      <c r="SZQ199" s="62"/>
      <c r="SZR199" s="62"/>
      <c r="SZS199" s="62"/>
      <c r="SZT199" s="62"/>
      <c r="SZU199" s="62"/>
      <c r="SZV199" s="62"/>
      <c r="SZW199" s="62"/>
      <c r="SZX199" s="62"/>
      <c r="SZY199" s="62"/>
      <c r="SZZ199" s="62"/>
      <c r="TAA199" s="62"/>
      <c r="TAB199" s="62"/>
      <c r="TAC199" s="62"/>
      <c r="TAD199" s="62"/>
      <c r="TAE199" s="62"/>
      <c r="TAF199" s="62"/>
      <c r="TAG199" s="62"/>
      <c r="TAH199" s="62"/>
      <c r="TAI199" s="62"/>
      <c r="TAJ199" s="62"/>
      <c r="TAK199" s="62"/>
      <c r="TAL199" s="62"/>
      <c r="TAM199" s="62"/>
      <c r="TAN199" s="62"/>
      <c r="TAO199" s="62"/>
      <c r="TAP199" s="62"/>
      <c r="TAQ199" s="62"/>
      <c r="TAR199" s="62"/>
      <c r="TAS199" s="62"/>
      <c r="TAT199" s="62"/>
      <c r="TAU199" s="62"/>
      <c r="TAV199" s="62"/>
      <c r="TAW199" s="62"/>
      <c r="TAX199" s="62"/>
      <c r="TAY199" s="62"/>
      <c r="TAZ199" s="62"/>
      <c r="TBA199" s="62"/>
      <c r="TBB199" s="62"/>
      <c r="TBC199" s="62"/>
      <c r="TBD199" s="62"/>
      <c r="TBE199" s="62"/>
      <c r="TBF199" s="62"/>
      <c r="TBG199" s="62"/>
      <c r="TBH199" s="62"/>
      <c r="TBI199" s="62"/>
      <c r="TBJ199" s="62"/>
      <c r="TBK199" s="62"/>
      <c r="TBL199" s="62"/>
      <c r="TBM199" s="62"/>
      <c r="TBN199" s="62"/>
      <c r="TBO199" s="62"/>
      <c r="TBP199" s="62"/>
      <c r="TBQ199" s="62"/>
      <c r="TBR199" s="62"/>
      <c r="TBS199" s="62"/>
      <c r="TBT199" s="62"/>
      <c r="TBU199" s="62"/>
      <c r="TBV199" s="62"/>
      <c r="TBW199" s="62"/>
      <c r="TBX199" s="62"/>
      <c r="TBY199" s="62"/>
      <c r="TBZ199" s="62"/>
      <c r="TCA199" s="62"/>
      <c r="TCB199" s="62"/>
      <c r="TCC199" s="62"/>
      <c r="TCD199" s="62"/>
      <c r="TCE199" s="62"/>
      <c r="TCF199" s="62"/>
      <c r="TCG199" s="62"/>
      <c r="TCH199" s="62"/>
      <c r="TCI199" s="62"/>
      <c r="TCJ199" s="62"/>
      <c r="TCK199" s="62"/>
      <c r="TCL199" s="62"/>
      <c r="TCM199" s="62"/>
      <c r="TCN199" s="62"/>
      <c r="TCO199" s="62"/>
      <c r="TCP199" s="62"/>
      <c r="TCQ199" s="62"/>
      <c r="TCR199" s="62"/>
      <c r="TCS199" s="62"/>
      <c r="TCT199" s="62"/>
      <c r="TCU199" s="62"/>
      <c r="TCV199" s="62"/>
      <c r="TCW199" s="62"/>
      <c r="TCX199" s="62"/>
      <c r="TCY199" s="62"/>
      <c r="TCZ199" s="62"/>
      <c r="TDA199" s="62"/>
      <c r="TDB199" s="62"/>
      <c r="TDC199" s="62"/>
      <c r="TDD199" s="62"/>
      <c r="TDE199" s="62"/>
      <c r="TDF199" s="62"/>
      <c r="TDG199" s="62"/>
      <c r="TDH199" s="62"/>
      <c r="TDI199" s="62"/>
      <c r="TDJ199" s="62"/>
      <c r="TDK199" s="62"/>
      <c r="TDL199" s="62"/>
      <c r="TDM199" s="62"/>
      <c r="TDN199" s="62"/>
      <c r="TDO199" s="62"/>
      <c r="TDP199" s="62"/>
      <c r="TDQ199" s="62"/>
      <c r="TDR199" s="62"/>
      <c r="TDS199" s="62"/>
      <c r="TDT199" s="62"/>
      <c r="TDU199" s="62"/>
      <c r="TDV199" s="62"/>
      <c r="TDW199" s="62"/>
      <c r="TDX199" s="62"/>
      <c r="TDY199" s="62"/>
      <c r="TDZ199" s="62"/>
      <c r="TEA199" s="62"/>
      <c r="TEB199" s="62"/>
      <c r="TEC199" s="62"/>
      <c r="TED199" s="62"/>
      <c r="TEE199" s="62"/>
      <c r="TEF199" s="62"/>
      <c r="TEG199" s="62"/>
      <c r="TEH199" s="62"/>
      <c r="TEI199" s="62"/>
      <c r="TEJ199" s="62"/>
      <c r="TEK199" s="62"/>
      <c r="TEL199" s="62"/>
      <c r="TEM199" s="62"/>
      <c r="TEN199" s="62"/>
      <c r="TEO199" s="62"/>
      <c r="TEP199" s="62"/>
      <c r="TEQ199" s="62"/>
      <c r="TER199" s="62"/>
      <c r="TES199" s="62"/>
      <c r="TET199" s="62"/>
      <c r="TEU199" s="62"/>
      <c r="TEV199" s="62"/>
      <c r="TEW199" s="62"/>
      <c r="TEX199" s="62"/>
      <c r="TEY199" s="62"/>
      <c r="TEZ199" s="62"/>
      <c r="TFA199" s="62"/>
      <c r="TFB199" s="62"/>
      <c r="TFC199" s="62"/>
      <c r="TFD199" s="62"/>
      <c r="TFE199" s="62"/>
      <c r="TFF199" s="62"/>
      <c r="TFG199" s="62"/>
      <c r="TFH199" s="62"/>
      <c r="TFI199" s="62"/>
      <c r="TFJ199" s="62"/>
      <c r="TFK199" s="62"/>
      <c r="TFL199" s="62"/>
      <c r="TFM199" s="62"/>
      <c r="TFN199" s="62"/>
      <c r="TFO199" s="62"/>
      <c r="TFP199" s="62"/>
      <c r="TFQ199" s="62"/>
      <c r="TFR199" s="62"/>
      <c r="TFS199" s="62"/>
      <c r="TFT199" s="62"/>
      <c r="TFU199" s="62"/>
      <c r="TFV199" s="62"/>
      <c r="TFW199" s="62"/>
      <c r="TFX199" s="62"/>
      <c r="TFY199" s="62"/>
      <c r="TFZ199" s="62"/>
      <c r="TGA199" s="62"/>
      <c r="TGB199" s="62"/>
      <c r="TGC199" s="62"/>
      <c r="TGD199" s="62"/>
      <c r="TGE199" s="62"/>
      <c r="TGF199" s="62"/>
      <c r="TGG199" s="62"/>
      <c r="TGH199" s="62"/>
      <c r="TGI199" s="62"/>
      <c r="TGJ199" s="62"/>
      <c r="TGK199" s="62"/>
      <c r="TGL199" s="62"/>
      <c r="TGM199" s="62"/>
      <c r="TGN199" s="62"/>
      <c r="TGO199" s="62"/>
      <c r="TGP199" s="62"/>
      <c r="TGQ199" s="62"/>
      <c r="TGR199" s="62"/>
      <c r="TGS199" s="62"/>
      <c r="TGT199" s="62"/>
      <c r="TGU199" s="62"/>
      <c r="TGV199" s="62"/>
      <c r="TGW199" s="62"/>
      <c r="TGX199" s="62"/>
      <c r="TGY199" s="62"/>
      <c r="TGZ199" s="62"/>
      <c r="THA199" s="62"/>
      <c r="THB199" s="62"/>
      <c r="THC199" s="62"/>
      <c r="THD199" s="62"/>
      <c r="THE199" s="62"/>
      <c r="THF199" s="62"/>
      <c r="THG199" s="62"/>
      <c r="THH199" s="62"/>
      <c r="THI199" s="62"/>
      <c r="THJ199" s="62"/>
      <c r="THK199" s="62"/>
      <c r="THL199" s="62"/>
      <c r="THM199" s="62"/>
      <c r="THN199" s="62"/>
      <c r="THO199" s="62"/>
      <c r="THP199" s="62"/>
      <c r="THQ199" s="62"/>
      <c r="THR199" s="62"/>
      <c r="THS199" s="62"/>
      <c r="THT199" s="62"/>
      <c r="THU199" s="62"/>
      <c r="THV199" s="62"/>
      <c r="THW199" s="62"/>
      <c r="THX199" s="62"/>
      <c r="THY199" s="62"/>
      <c r="THZ199" s="62"/>
      <c r="TIA199" s="62"/>
      <c r="TIB199" s="62"/>
      <c r="TIC199" s="62"/>
      <c r="TID199" s="62"/>
      <c r="TIE199" s="62"/>
      <c r="TIF199" s="62"/>
      <c r="TIG199" s="62"/>
      <c r="TIH199" s="62"/>
      <c r="TII199" s="62"/>
      <c r="TIJ199" s="62"/>
      <c r="TIK199" s="62"/>
      <c r="TIL199" s="62"/>
      <c r="TIM199" s="62"/>
      <c r="TIN199" s="62"/>
      <c r="TIO199" s="62"/>
      <c r="TIP199" s="62"/>
      <c r="TIQ199" s="62"/>
      <c r="TIR199" s="62"/>
      <c r="TIS199" s="62"/>
      <c r="TIT199" s="62"/>
      <c r="TIU199" s="62"/>
      <c r="TIV199" s="62"/>
      <c r="TIW199" s="62"/>
      <c r="TIX199" s="62"/>
      <c r="TIY199" s="62"/>
      <c r="TIZ199" s="62"/>
      <c r="TJA199" s="62"/>
      <c r="TJB199" s="62"/>
      <c r="TJC199" s="62"/>
      <c r="TJD199" s="62"/>
      <c r="TJE199" s="62"/>
      <c r="TJF199" s="62"/>
      <c r="TJG199" s="62"/>
      <c r="TJH199" s="62"/>
      <c r="TJI199" s="62"/>
      <c r="TJJ199" s="62"/>
      <c r="TJK199" s="62"/>
      <c r="TJL199" s="62"/>
      <c r="TJM199" s="62"/>
      <c r="TJN199" s="62"/>
      <c r="TJO199" s="62"/>
      <c r="TJP199" s="62"/>
      <c r="TJQ199" s="62"/>
      <c r="TJR199" s="62"/>
      <c r="TJS199" s="62"/>
      <c r="TJT199" s="62"/>
      <c r="TJU199" s="62"/>
      <c r="TJV199" s="62"/>
      <c r="TJW199" s="62"/>
      <c r="TJX199" s="62"/>
      <c r="TJY199" s="62"/>
      <c r="TJZ199" s="62"/>
      <c r="TKA199" s="62"/>
      <c r="TKB199" s="62"/>
      <c r="TKC199" s="62"/>
      <c r="TKD199" s="62"/>
      <c r="TKE199" s="62"/>
      <c r="TKF199" s="62"/>
      <c r="TKG199" s="62"/>
      <c r="TKH199" s="62"/>
      <c r="TKI199" s="62"/>
      <c r="TKJ199" s="62"/>
      <c r="TKK199" s="62"/>
      <c r="TKL199" s="62"/>
      <c r="TKM199" s="62"/>
      <c r="TKN199" s="62"/>
      <c r="TKO199" s="62"/>
      <c r="TKP199" s="62"/>
      <c r="TKQ199" s="62"/>
      <c r="TKR199" s="62"/>
      <c r="TKS199" s="62"/>
      <c r="TKT199" s="62"/>
      <c r="TKU199" s="62"/>
      <c r="TKV199" s="62"/>
      <c r="TKW199" s="62"/>
      <c r="TKX199" s="62"/>
      <c r="TKY199" s="62"/>
      <c r="TKZ199" s="62"/>
      <c r="TLA199" s="62"/>
      <c r="TLB199" s="62"/>
      <c r="TLC199" s="62"/>
      <c r="TLD199" s="62"/>
      <c r="TLE199" s="62"/>
      <c r="TLF199" s="62"/>
      <c r="TLG199" s="62"/>
      <c r="TLH199" s="62"/>
      <c r="TLI199" s="62"/>
      <c r="TLJ199" s="62"/>
      <c r="TLK199" s="62"/>
      <c r="TLL199" s="62"/>
      <c r="TLM199" s="62"/>
      <c r="TLN199" s="62"/>
      <c r="TLO199" s="62"/>
      <c r="TLP199" s="62"/>
      <c r="TLQ199" s="62"/>
      <c r="TLR199" s="62"/>
      <c r="TLS199" s="62"/>
      <c r="TLT199" s="62"/>
      <c r="TLU199" s="62"/>
      <c r="TLV199" s="62"/>
      <c r="TLW199" s="62"/>
      <c r="TLX199" s="62"/>
      <c r="TLY199" s="62"/>
      <c r="TLZ199" s="62"/>
      <c r="TMA199" s="62"/>
      <c r="TMB199" s="62"/>
      <c r="TMC199" s="62"/>
      <c r="TMD199" s="62"/>
      <c r="TME199" s="62"/>
      <c r="TMF199" s="62"/>
      <c r="TMG199" s="62"/>
      <c r="TMH199" s="62"/>
      <c r="TMI199" s="62"/>
      <c r="TMJ199" s="62"/>
      <c r="TMK199" s="62"/>
      <c r="TML199" s="62"/>
      <c r="TMM199" s="62"/>
      <c r="TMN199" s="62"/>
      <c r="TMO199" s="62"/>
      <c r="TMP199" s="62"/>
      <c r="TMQ199" s="62"/>
      <c r="TMR199" s="62"/>
      <c r="TMS199" s="62"/>
      <c r="TMT199" s="62"/>
      <c r="TMU199" s="62"/>
      <c r="TMV199" s="62"/>
      <c r="TMW199" s="62"/>
      <c r="TMX199" s="62"/>
      <c r="TMY199" s="62"/>
      <c r="TMZ199" s="62"/>
      <c r="TNA199" s="62"/>
      <c r="TNB199" s="62"/>
      <c r="TNC199" s="62"/>
      <c r="TND199" s="62"/>
      <c r="TNE199" s="62"/>
      <c r="TNF199" s="62"/>
      <c r="TNG199" s="62"/>
      <c r="TNH199" s="62"/>
      <c r="TNI199" s="62"/>
      <c r="TNJ199" s="62"/>
      <c r="TNK199" s="62"/>
      <c r="TNL199" s="62"/>
      <c r="TNM199" s="62"/>
      <c r="TNN199" s="62"/>
      <c r="TNO199" s="62"/>
      <c r="TNP199" s="62"/>
      <c r="TNQ199" s="62"/>
      <c r="TNR199" s="62"/>
      <c r="TNS199" s="62"/>
      <c r="TNT199" s="62"/>
      <c r="TNU199" s="62"/>
      <c r="TNV199" s="62"/>
      <c r="TNW199" s="62"/>
      <c r="TNX199" s="62"/>
      <c r="TNY199" s="62"/>
      <c r="TNZ199" s="62"/>
      <c r="TOA199" s="62"/>
      <c r="TOB199" s="62"/>
      <c r="TOC199" s="62"/>
      <c r="TOD199" s="62"/>
      <c r="TOE199" s="62"/>
      <c r="TOF199" s="62"/>
      <c r="TOG199" s="62"/>
      <c r="TOH199" s="62"/>
      <c r="TOI199" s="62"/>
      <c r="TOJ199" s="62"/>
      <c r="TOK199" s="62"/>
      <c r="TOL199" s="62"/>
      <c r="TOM199" s="62"/>
      <c r="TON199" s="62"/>
      <c r="TOO199" s="62"/>
      <c r="TOP199" s="62"/>
      <c r="TOQ199" s="62"/>
      <c r="TOR199" s="62"/>
      <c r="TOS199" s="62"/>
      <c r="TOT199" s="62"/>
      <c r="TOU199" s="62"/>
      <c r="TOV199" s="62"/>
      <c r="TOW199" s="62"/>
      <c r="TOX199" s="62"/>
      <c r="TOY199" s="62"/>
      <c r="TOZ199" s="62"/>
      <c r="TPA199" s="62"/>
      <c r="TPB199" s="62"/>
      <c r="TPC199" s="62"/>
      <c r="TPD199" s="62"/>
      <c r="TPE199" s="62"/>
      <c r="TPF199" s="62"/>
      <c r="TPG199" s="62"/>
      <c r="TPH199" s="62"/>
      <c r="TPI199" s="62"/>
      <c r="TPJ199" s="62"/>
      <c r="TPK199" s="62"/>
      <c r="TPL199" s="62"/>
      <c r="TPM199" s="62"/>
      <c r="TPN199" s="62"/>
      <c r="TPO199" s="62"/>
      <c r="TPP199" s="62"/>
      <c r="TPQ199" s="62"/>
      <c r="TPR199" s="62"/>
      <c r="TPS199" s="62"/>
      <c r="TPT199" s="62"/>
      <c r="TPU199" s="62"/>
      <c r="TPV199" s="62"/>
      <c r="TPW199" s="62"/>
      <c r="TPX199" s="62"/>
      <c r="TPY199" s="62"/>
      <c r="TPZ199" s="62"/>
      <c r="TQA199" s="62"/>
      <c r="TQB199" s="62"/>
      <c r="TQC199" s="62"/>
      <c r="TQD199" s="62"/>
      <c r="TQE199" s="62"/>
      <c r="TQF199" s="62"/>
      <c r="TQG199" s="62"/>
      <c r="TQH199" s="62"/>
      <c r="TQI199" s="62"/>
      <c r="TQJ199" s="62"/>
      <c r="TQK199" s="62"/>
      <c r="TQL199" s="62"/>
      <c r="TQM199" s="62"/>
      <c r="TQN199" s="62"/>
      <c r="TQO199" s="62"/>
      <c r="TQP199" s="62"/>
      <c r="TQQ199" s="62"/>
      <c r="TQR199" s="62"/>
      <c r="TQS199" s="62"/>
      <c r="TQT199" s="62"/>
      <c r="TQU199" s="62"/>
      <c r="TQV199" s="62"/>
      <c r="TQW199" s="62"/>
      <c r="TQX199" s="62"/>
      <c r="TQY199" s="62"/>
      <c r="TQZ199" s="62"/>
      <c r="TRA199" s="62"/>
      <c r="TRB199" s="62"/>
      <c r="TRC199" s="62"/>
      <c r="TRD199" s="62"/>
      <c r="TRE199" s="62"/>
      <c r="TRF199" s="62"/>
      <c r="TRG199" s="62"/>
      <c r="TRH199" s="62"/>
      <c r="TRI199" s="62"/>
      <c r="TRJ199" s="62"/>
      <c r="TRK199" s="62"/>
      <c r="TRL199" s="62"/>
      <c r="TRM199" s="62"/>
      <c r="TRN199" s="62"/>
      <c r="TRO199" s="62"/>
      <c r="TRP199" s="62"/>
      <c r="TRQ199" s="62"/>
      <c r="TRR199" s="62"/>
      <c r="TRS199" s="62"/>
      <c r="TRT199" s="62"/>
      <c r="TRU199" s="62"/>
      <c r="TRV199" s="62"/>
      <c r="TRW199" s="62"/>
      <c r="TRX199" s="62"/>
      <c r="TRY199" s="62"/>
      <c r="TRZ199" s="62"/>
      <c r="TSA199" s="62"/>
      <c r="TSB199" s="62"/>
      <c r="TSC199" s="62"/>
      <c r="TSD199" s="62"/>
      <c r="TSE199" s="62"/>
      <c r="TSF199" s="62"/>
      <c r="TSG199" s="62"/>
      <c r="TSH199" s="62"/>
      <c r="TSI199" s="62"/>
      <c r="TSJ199" s="62"/>
      <c r="TSK199" s="62"/>
      <c r="TSL199" s="62"/>
      <c r="TSM199" s="62"/>
      <c r="TSN199" s="62"/>
      <c r="TSO199" s="62"/>
      <c r="TSP199" s="62"/>
      <c r="TSQ199" s="62"/>
      <c r="TSR199" s="62"/>
      <c r="TSS199" s="62"/>
      <c r="TST199" s="62"/>
      <c r="TSU199" s="62"/>
      <c r="TSV199" s="62"/>
      <c r="TSW199" s="62"/>
      <c r="TSX199" s="62"/>
      <c r="TSY199" s="62"/>
      <c r="TSZ199" s="62"/>
      <c r="TTA199" s="62"/>
      <c r="TTB199" s="62"/>
      <c r="TTC199" s="62"/>
      <c r="TTD199" s="62"/>
      <c r="TTE199" s="62"/>
      <c r="TTF199" s="62"/>
      <c r="TTG199" s="62"/>
      <c r="TTH199" s="62"/>
      <c r="TTI199" s="62"/>
      <c r="TTJ199" s="62"/>
      <c r="TTK199" s="62"/>
      <c r="TTL199" s="62"/>
      <c r="TTM199" s="62"/>
      <c r="TTN199" s="62"/>
      <c r="TTO199" s="62"/>
      <c r="TTP199" s="62"/>
      <c r="TTQ199" s="62"/>
      <c r="TTR199" s="62"/>
      <c r="TTS199" s="62"/>
      <c r="TTT199" s="62"/>
      <c r="TTU199" s="62"/>
      <c r="TTV199" s="62"/>
      <c r="TTW199" s="62"/>
      <c r="TTX199" s="62"/>
      <c r="TTY199" s="62"/>
      <c r="TTZ199" s="62"/>
      <c r="TUA199" s="62"/>
      <c r="TUB199" s="62"/>
      <c r="TUC199" s="62"/>
      <c r="TUD199" s="62"/>
      <c r="TUE199" s="62"/>
      <c r="TUF199" s="62"/>
      <c r="TUG199" s="62"/>
      <c r="TUH199" s="62"/>
      <c r="TUI199" s="62"/>
      <c r="TUJ199" s="62"/>
      <c r="TUK199" s="62"/>
      <c r="TUL199" s="62"/>
      <c r="TUM199" s="62"/>
      <c r="TUN199" s="62"/>
      <c r="TUO199" s="62"/>
      <c r="TUP199" s="62"/>
      <c r="TUQ199" s="62"/>
      <c r="TUR199" s="62"/>
      <c r="TUS199" s="62"/>
      <c r="TUT199" s="62"/>
      <c r="TUU199" s="62"/>
      <c r="TUV199" s="62"/>
      <c r="TUW199" s="62"/>
      <c r="TUX199" s="62"/>
      <c r="TUY199" s="62"/>
      <c r="TUZ199" s="62"/>
      <c r="TVA199" s="62"/>
      <c r="TVB199" s="62"/>
      <c r="TVC199" s="62"/>
      <c r="TVD199" s="62"/>
      <c r="TVE199" s="62"/>
      <c r="TVF199" s="62"/>
      <c r="TVG199" s="62"/>
      <c r="TVH199" s="62"/>
      <c r="TVI199" s="62"/>
      <c r="TVJ199" s="62"/>
      <c r="TVK199" s="62"/>
      <c r="TVL199" s="62"/>
      <c r="TVM199" s="62"/>
      <c r="TVN199" s="62"/>
      <c r="TVO199" s="62"/>
      <c r="TVP199" s="62"/>
      <c r="TVQ199" s="62"/>
      <c r="TVR199" s="62"/>
      <c r="TVS199" s="62"/>
      <c r="TVT199" s="62"/>
      <c r="TVU199" s="62"/>
      <c r="TVV199" s="62"/>
      <c r="TVW199" s="62"/>
      <c r="TVX199" s="62"/>
      <c r="TVY199" s="62"/>
      <c r="TVZ199" s="62"/>
      <c r="TWA199" s="62"/>
      <c r="TWB199" s="62"/>
      <c r="TWC199" s="62"/>
      <c r="TWD199" s="62"/>
      <c r="TWE199" s="62"/>
      <c r="TWF199" s="62"/>
      <c r="TWG199" s="62"/>
      <c r="TWH199" s="62"/>
      <c r="TWI199" s="62"/>
      <c r="TWJ199" s="62"/>
      <c r="TWK199" s="62"/>
      <c r="TWL199" s="62"/>
      <c r="TWM199" s="62"/>
      <c r="TWN199" s="62"/>
      <c r="TWO199" s="62"/>
      <c r="TWP199" s="62"/>
      <c r="TWQ199" s="62"/>
      <c r="TWR199" s="62"/>
      <c r="TWS199" s="62"/>
      <c r="TWT199" s="62"/>
      <c r="TWU199" s="62"/>
      <c r="TWV199" s="62"/>
      <c r="TWW199" s="62"/>
      <c r="TWX199" s="62"/>
      <c r="TWY199" s="62"/>
      <c r="TWZ199" s="62"/>
      <c r="TXA199" s="62"/>
      <c r="TXB199" s="62"/>
      <c r="TXC199" s="62"/>
      <c r="TXD199" s="62"/>
      <c r="TXE199" s="62"/>
      <c r="TXF199" s="62"/>
      <c r="TXG199" s="62"/>
      <c r="TXH199" s="62"/>
      <c r="TXI199" s="62"/>
      <c r="TXJ199" s="62"/>
      <c r="TXK199" s="62"/>
      <c r="TXL199" s="62"/>
      <c r="TXM199" s="62"/>
      <c r="TXN199" s="62"/>
      <c r="TXO199" s="62"/>
      <c r="TXP199" s="62"/>
      <c r="TXQ199" s="62"/>
      <c r="TXR199" s="62"/>
      <c r="TXS199" s="62"/>
      <c r="TXT199" s="62"/>
      <c r="TXU199" s="62"/>
      <c r="TXV199" s="62"/>
      <c r="TXW199" s="62"/>
      <c r="TXX199" s="62"/>
      <c r="TXY199" s="62"/>
      <c r="TXZ199" s="62"/>
      <c r="TYA199" s="62"/>
      <c r="TYB199" s="62"/>
      <c r="TYC199" s="62"/>
      <c r="TYD199" s="62"/>
      <c r="TYE199" s="62"/>
      <c r="TYF199" s="62"/>
      <c r="TYG199" s="62"/>
      <c r="TYH199" s="62"/>
      <c r="TYI199" s="62"/>
      <c r="TYJ199" s="62"/>
      <c r="TYK199" s="62"/>
      <c r="TYL199" s="62"/>
      <c r="TYM199" s="62"/>
      <c r="TYN199" s="62"/>
      <c r="TYO199" s="62"/>
      <c r="TYP199" s="62"/>
      <c r="TYQ199" s="62"/>
      <c r="TYR199" s="62"/>
      <c r="TYS199" s="62"/>
      <c r="TYT199" s="62"/>
      <c r="TYU199" s="62"/>
      <c r="TYV199" s="62"/>
      <c r="TYW199" s="62"/>
      <c r="TYX199" s="62"/>
      <c r="TYY199" s="62"/>
      <c r="TYZ199" s="62"/>
      <c r="TZA199" s="62"/>
      <c r="TZB199" s="62"/>
      <c r="TZC199" s="62"/>
      <c r="TZD199" s="62"/>
      <c r="TZE199" s="62"/>
      <c r="TZF199" s="62"/>
      <c r="TZG199" s="62"/>
      <c r="TZH199" s="62"/>
      <c r="TZI199" s="62"/>
      <c r="TZJ199" s="62"/>
      <c r="TZK199" s="62"/>
      <c r="TZL199" s="62"/>
      <c r="TZM199" s="62"/>
      <c r="TZN199" s="62"/>
      <c r="TZO199" s="62"/>
      <c r="TZP199" s="62"/>
      <c r="TZQ199" s="62"/>
      <c r="TZR199" s="62"/>
      <c r="TZS199" s="62"/>
      <c r="TZT199" s="62"/>
      <c r="TZU199" s="62"/>
      <c r="TZV199" s="62"/>
      <c r="TZW199" s="62"/>
      <c r="TZX199" s="62"/>
      <c r="TZY199" s="62"/>
      <c r="TZZ199" s="62"/>
      <c r="UAA199" s="62"/>
      <c r="UAB199" s="62"/>
      <c r="UAC199" s="62"/>
      <c r="UAD199" s="62"/>
      <c r="UAE199" s="62"/>
      <c r="UAF199" s="62"/>
      <c r="UAG199" s="62"/>
      <c r="UAH199" s="62"/>
      <c r="UAI199" s="62"/>
      <c r="UAJ199" s="62"/>
      <c r="UAK199" s="62"/>
      <c r="UAL199" s="62"/>
      <c r="UAM199" s="62"/>
      <c r="UAN199" s="62"/>
      <c r="UAO199" s="62"/>
      <c r="UAP199" s="62"/>
      <c r="UAQ199" s="62"/>
      <c r="UAR199" s="62"/>
      <c r="UAS199" s="62"/>
      <c r="UAT199" s="62"/>
      <c r="UAU199" s="62"/>
      <c r="UAV199" s="62"/>
      <c r="UAW199" s="62"/>
      <c r="UAX199" s="62"/>
      <c r="UAY199" s="62"/>
      <c r="UAZ199" s="62"/>
      <c r="UBA199" s="62"/>
      <c r="UBB199" s="62"/>
      <c r="UBC199" s="62"/>
      <c r="UBD199" s="62"/>
      <c r="UBE199" s="62"/>
      <c r="UBF199" s="62"/>
      <c r="UBG199" s="62"/>
      <c r="UBH199" s="62"/>
      <c r="UBI199" s="62"/>
      <c r="UBJ199" s="62"/>
      <c r="UBK199" s="62"/>
      <c r="UBL199" s="62"/>
      <c r="UBM199" s="62"/>
      <c r="UBN199" s="62"/>
      <c r="UBO199" s="62"/>
      <c r="UBP199" s="62"/>
      <c r="UBQ199" s="62"/>
      <c r="UBR199" s="62"/>
      <c r="UBS199" s="62"/>
      <c r="UBT199" s="62"/>
      <c r="UBU199" s="62"/>
      <c r="UBV199" s="62"/>
      <c r="UBW199" s="62"/>
      <c r="UBX199" s="62"/>
      <c r="UBY199" s="62"/>
      <c r="UBZ199" s="62"/>
      <c r="UCA199" s="62"/>
      <c r="UCB199" s="62"/>
      <c r="UCC199" s="62"/>
      <c r="UCD199" s="62"/>
      <c r="UCE199" s="62"/>
      <c r="UCF199" s="62"/>
      <c r="UCG199" s="62"/>
      <c r="UCH199" s="62"/>
      <c r="UCI199" s="62"/>
      <c r="UCJ199" s="62"/>
      <c r="UCK199" s="62"/>
      <c r="UCL199" s="62"/>
      <c r="UCM199" s="62"/>
      <c r="UCN199" s="62"/>
      <c r="UCO199" s="62"/>
      <c r="UCP199" s="62"/>
      <c r="UCQ199" s="62"/>
      <c r="UCR199" s="62"/>
      <c r="UCS199" s="62"/>
      <c r="UCT199" s="62"/>
      <c r="UCU199" s="62"/>
      <c r="UCV199" s="62"/>
      <c r="UCW199" s="62"/>
      <c r="UCX199" s="62"/>
      <c r="UCY199" s="62"/>
      <c r="UCZ199" s="62"/>
      <c r="UDA199" s="62"/>
      <c r="UDB199" s="62"/>
      <c r="UDC199" s="62"/>
      <c r="UDD199" s="62"/>
      <c r="UDE199" s="62"/>
      <c r="UDF199" s="62"/>
      <c r="UDG199" s="62"/>
      <c r="UDH199" s="62"/>
      <c r="UDI199" s="62"/>
      <c r="UDJ199" s="62"/>
      <c r="UDK199" s="62"/>
      <c r="UDL199" s="62"/>
      <c r="UDM199" s="62"/>
      <c r="UDN199" s="62"/>
      <c r="UDO199" s="62"/>
      <c r="UDP199" s="62"/>
      <c r="UDQ199" s="62"/>
      <c r="UDR199" s="62"/>
      <c r="UDS199" s="62"/>
      <c r="UDT199" s="62"/>
      <c r="UDU199" s="62"/>
      <c r="UDV199" s="62"/>
      <c r="UDW199" s="62"/>
      <c r="UDX199" s="62"/>
      <c r="UDY199" s="62"/>
      <c r="UDZ199" s="62"/>
      <c r="UEA199" s="62"/>
      <c r="UEB199" s="62"/>
      <c r="UEC199" s="62"/>
      <c r="UED199" s="62"/>
      <c r="UEE199" s="62"/>
      <c r="UEF199" s="62"/>
      <c r="UEG199" s="62"/>
      <c r="UEH199" s="62"/>
      <c r="UEI199" s="62"/>
      <c r="UEJ199" s="62"/>
      <c r="UEK199" s="62"/>
      <c r="UEL199" s="62"/>
      <c r="UEM199" s="62"/>
      <c r="UEN199" s="62"/>
      <c r="UEO199" s="62"/>
      <c r="UEP199" s="62"/>
      <c r="UEQ199" s="62"/>
      <c r="UER199" s="62"/>
      <c r="UES199" s="62"/>
      <c r="UET199" s="62"/>
      <c r="UEU199" s="62"/>
      <c r="UEV199" s="62"/>
      <c r="UEW199" s="62"/>
      <c r="UEX199" s="62"/>
      <c r="UEY199" s="62"/>
      <c r="UEZ199" s="62"/>
      <c r="UFA199" s="62"/>
      <c r="UFB199" s="62"/>
      <c r="UFC199" s="62"/>
      <c r="UFD199" s="62"/>
      <c r="UFE199" s="62"/>
      <c r="UFF199" s="62"/>
      <c r="UFG199" s="62"/>
      <c r="UFH199" s="62"/>
      <c r="UFI199" s="62"/>
      <c r="UFJ199" s="62"/>
      <c r="UFK199" s="62"/>
      <c r="UFL199" s="62"/>
      <c r="UFM199" s="62"/>
      <c r="UFN199" s="62"/>
      <c r="UFO199" s="62"/>
      <c r="UFP199" s="62"/>
      <c r="UFQ199" s="62"/>
      <c r="UFR199" s="62"/>
      <c r="UFS199" s="62"/>
      <c r="UFT199" s="62"/>
      <c r="UFU199" s="62"/>
      <c r="UFV199" s="62"/>
      <c r="UFW199" s="62"/>
      <c r="UFX199" s="62"/>
      <c r="UFY199" s="62"/>
      <c r="UFZ199" s="62"/>
      <c r="UGA199" s="62"/>
      <c r="UGB199" s="62"/>
      <c r="UGC199" s="62"/>
      <c r="UGD199" s="62"/>
      <c r="UGE199" s="62"/>
      <c r="UGF199" s="62"/>
      <c r="UGG199" s="62"/>
      <c r="UGH199" s="62"/>
      <c r="UGI199" s="62"/>
      <c r="UGJ199" s="62"/>
      <c r="UGK199" s="62"/>
      <c r="UGL199" s="62"/>
      <c r="UGM199" s="62"/>
      <c r="UGN199" s="62"/>
      <c r="UGO199" s="62"/>
      <c r="UGP199" s="62"/>
      <c r="UGQ199" s="62"/>
      <c r="UGR199" s="62"/>
      <c r="UGS199" s="62"/>
      <c r="UGT199" s="62"/>
      <c r="UGU199" s="62"/>
      <c r="UGV199" s="62"/>
      <c r="UGW199" s="62"/>
      <c r="UGX199" s="62"/>
      <c r="UGY199" s="62"/>
      <c r="UGZ199" s="62"/>
      <c r="UHA199" s="62"/>
      <c r="UHB199" s="62"/>
      <c r="UHC199" s="62"/>
      <c r="UHD199" s="62"/>
      <c r="UHE199" s="62"/>
      <c r="UHF199" s="62"/>
      <c r="UHG199" s="62"/>
      <c r="UHH199" s="62"/>
      <c r="UHI199" s="62"/>
      <c r="UHJ199" s="62"/>
      <c r="UHK199" s="62"/>
      <c r="UHL199" s="62"/>
      <c r="UHM199" s="62"/>
      <c r="UHN199" s="62"/>
      <c r="UHO199" s="62"/>
      <c r="UHP199" s="62"/>
      <c r="UHQ199" s="62"/>
      <c r="UHR199" s="62"/>
      <c r="UHS199" s="62"/>
      <c r="UHT199" s="62"/>
      <c r="UHU199" s="62"/>
      <c r="UHV199" s="62"/>
      <c r="UHW199" s="62"/>
      <c r="UHX199" s="62"/>
      <c r="UHY199" s="62"/>
      <c r="UHZ199" s="62"/>
      <c r="UIA199" s="62"/>
      <c r="UIB199" s="62"/>
      <c r="UIC199" s="62"/>
      <c r="UID199" s="62"/>
      <c r="UIE199" s="62"/>
      <c r="UIF199" s="62"/>
      <c r="UIG199" s="62"/>
      <c r="UIH199" s="62"/>
      <c r="UII199" s="62"/>
      <c r="UIJ199" s="62"/>
      <c r="UIK199" s="62"/>
      <c r="UIL199" s="62"/>
      <c r="UIM199" s="62"/>
      <c r="UIN199" s="62"/>
      <c r="UIO199" s="62"/>
      <c r="UIP199" s="62"/>
      <c r="UIQ199" s="62"/>
      <c r="UIR199" s="62"/>
      <c r="UIS199" s="62"/>
      <c r="UIT199" s="62"/>
      <c r="UIU199" s="62"/>
      <c r="UIV199" s="62"/>
      <c r="UIW199" s="62"/>
      <c r="UIX199" s="62"/>
      <c r="UIY199" s="62"/>
      <c r="UIZ199" s="62"/>
      <c r="UJA199" s="62"/>
      <c r="UJB199" s="62"/>
      <c r="UJC199" s="62"/>
      <c r="UJD199" s="62"/>
      <c r="UJE199" s="62"/>
      <c r="UJF199" s="62"/>
      <c r="UJG199" s="62"/>
      <c r="UJH199" s="62"/>
      <c r="UJI199" s="62"/>
      <c r="UJJ199" s="62"/>
      <c r="UJK199" s="62"/>
      <c r="UJL199" s="62"/>
      <c r="UJM199" s="62"/>
      <c r="UJN199" s="62"/>
      <c r="UJO199" s="62"/>
      <c r="UJP199" s="62"/>
      <c r="UJQ199" s="62"/>
      <c r="UJR199" s="62"/>
      <c r="UJS199" s="62"/>
      <c r="UJT199" s="62"/>
      <c r="UJU199" s="62"/>
      <c r="UJV199" s="62"/>
      <c r="UJW199" s="62"/>
      <c r="UJX199" s="62"/>
      <c r="UJY199" s="62"/>
      <c r="UJZ199" s="62"/>
      <c r="UKA199" s="62"/>
      <c r="UKB199" s="62"/>
      <c r="UKC199" s="62"/>
      <c r="UKD199" s="62"/>
      <c r="UKE199" s="62"/>
      <c r="UKF199" s="62"/>
      <c r="UKG199" s="62"/>
      <c r="UKH199" s="62"/>
      <c r="UKI199" s="62"/>
      <c r="UKJ199" s="62"/>
      <c r="UKK199" s="62"/>
      <c r="UKL199" s="62"/>
      <c r="UKM199" s="62"/>
      <c r="UKN199" s="62"/>
      <c r="UKO199" s="62"/>
      <c r="UKP199" s="62"/>
      <c r="UKQ199" s="62"/>
      <c r="UKR199" s="62"/>
      <c r="UKS199" s="62"/>
      <c r="UKT199" s="62"/>
      <c r="UKU199" s="62"/>
      <c r="UKV199" s="62"/>
      <c r="UKW199" s="62"/>
      <c r="UKX199" s="62"/>
      <c r="UKY199" s="62"/>
      <c r="UKZ199" s="62"/>
      <c r="ULA199" s="62"/>
      <c r="ULB199" s="62"/>
      <c r="ULC199" s="62"/>
      <c r="ULD199" s="62"/>
      <c r="ULE199" s="62"/>
      <c r="ULF199" s="62"/>
      <c r="ULG199" s="62"/>
      <c r="ULH199" s="62"/>
      <c r="ULI199" s="62"/>
      <c r="ULJ199" s="62"/>
      <c r="ULK199" s="62"/>
      <c r="ULL199" s="62"/>
      <c r="ULM199" s="62"/>
      <c r="ULN199" s="62"/>
      <c r="ULO199" s="62"/>
      <c r="ULP199" s="62"/>
      <c r="ULQ199" s="62"/>
      <c r="ULR199" s="62"/>
      <c r="ULS199" s="62"/>
      <c r="ULT199" s="62"/>
      <c r="ULU199" s="62"/>
      <c r="ULV199" s="62"/>
      <c r="ULW199" s="62"/>
      <c r="ULX199" s="62"/>
      <c r="ULY199" s="62"/>
      <c r="ULZ199" s="62"/>
      <c r="UMA199" s="62"/>
      <c r="UMB199" s="62"/>
      <c r="UMC199" s="62"/>
      <c r="UMD199" s="62"/>
      <c r="UME199" s="62"/>
      <c r="UMF199" s="62"/>
      <c r="UMG199" s="62"/>
      <c r="UMH199" s="62"/>
      <c r="UMI199" s="62"/>
      <c r="UMJ199" s="62"/>
      <c r="UMK199" s="62"/>
      <c r="UML199" s="62"/>
      <c r="UMM199" s="62"/>
      <c r="UMN199" s="62"/>
      <c r="UMO199" s="62"/>
      <c r="UMP199" s="62"/>
      <c r="UMQ199" s="62"/>
      <c r="UMR199" s="62"/>
      <c r="UMS199" s="62"/>
      <c r="UMT199" s="62"/>
      <c r="UMU199" s="62"/>
      <c r="UMV199" s="62"/>
      <c r="UMW199" s="62"/>
      <c r="UMX199" s="62"/>
      <c r="UMY199" s="62"/>
      <c r="UMZ199" s="62"/>
      <c r="UNA199" s="62"/>
      <c r="UNB199" s="62"/>
      <c r="UNC199" s="62"/>
      <c r="UND199" s="62"/>
      <c r="UNE199" s="62"/>
      <c r="UNF199" s="62"/>
      <c r="UNG199" s="62"/>
      <c r="UNH199" s="62"/>
      <c r="UNI199" s="62"/>
      <c r="UNJ199" s="62"/>
      <c r="UNK199" s="62"/>
      <c r="UNL199" s="62"/>
      <c r="UNM199" s="62"/>
      <c r="UNN199" s="62"/>
      <c r="UNO199" s="62"/>
      <c r="UNP199" s="62"/>
      <c r="UNQ199" s="62"/>
      <c r="UNR199" s="62"/>
      <c r="UNS199" s="62"/>
      <c r="UNT199" s="62"/>
      <c r="UNU199" s="62"/>
      <c r="UNV199" s="62"/>
      <c r="UNW199" s="62"/>
      <c r="UNX199" s="62"/>
      <c r="UNY199" s="62"/>
      <c r="UNZ199" s="62"/>
      <c r="UOA199" s="62"/>
      <c r="UOB199" s="62"/>
      <c r="UOC199" s="62"/>
      <c r="UOD199" s="62"/>
      <c r="UOE199" s="62"/>
      <c r="UOF199" s="62"/>
      <c r="UOG199" s="62"/>
      <c r="UOH199" s="62"/>
      <c r="UOI199" s="62"/>
      <c r="UOJ199" s="62"/>
      <c r="UOK199" s="62"/>
      <c r="UOL199" s="62"/>
      <c r="UOM199" s="62"/>
      <c r="UON199" s="62"/>
      <c r="UOO199" s="62"/>
      <c r="UOP199" s="62"/>
      <c r="UOQ199" s="62"/>
      <c r="UOR199" s="62"/>
      <c r="UOS199" s="62"/>
      <c r="UOT199" s="62"/>
      <c r="UOU199" s="62"/>
      <c r="UOV199" s="62"/>
      <c r="UOW199" s="62"/>
      <c r="UOX199" s="62"/>
      <c r="UOY199" s="62"/>
      <c r="UOZ199" s="62"/>
      <c r="UPA199" s="62"/>
      <c r="UPB199" s="62"/>
      <c r="UPC199" s="62"/>
      <c r="UPD199" s="62"/>
      <c r="UPE199" s="62"/>
      <c r="UPF199" s="62"/>
      <c r="UPG199" s="62"/>
      <c r="UPH199" s="62"/>
      <c r="UPI199" s="62"/>
      <c r="UPJ199" s="62"/>
      <c r="UPK199" s="62"/>
      <c r="UPL199" s="62"/>
      <c r="UPM199" s="62"/>
      <c r="UPN199" s="62"/>
      <c r="UPO199" s="62"/>
      <c r="UPP199" s="62"/>
      <c r="UPQ199" s="62"/>
      <c r="UPR199" s="62"/>
      <c r="UPS199" s="62"/>
      <c r="UPT199" s="62"/>
      <c r="UPU199" s="62"/>
      <c r="UPV199" s="62"/>
      <c r="UPW199" s="62"/>
      <c r="UPX199" s="62"/>
      <c r="UPY199" s="62"/>
      <c r="UPZ199" s="62"/>
      <c r="UQA199" s="62"/>
      <c r="UQB199" s="62"/>
      <c r="UQC199" s="62"/>
      <c r="UQD199" s="62"/>
      <c r="UQE199" s="62"/>
      <c r="UQF199" s="62"/>
      <c r="UQG199" s="62"/>
      <c r="UQH199" s="62"/>
      <c r="UQI199" s="62"/>
      <c r="UQJ199" s="62"/>
      <c r="UQK199" s="62"/>
      <c r="UQL199" s="62"/>
      <c r="UQM199" s="62"/>
      <c r="UQN199" s="62"/>
      <c r="UQO199" s="62"/>
      <c r="UQP199" s="62"/>
      <c r="UQQ199" s="62"/>
      <c r="UQR199" s="62"/>
      <c r="UQS199" s="62"/>
      <c r="UQT199" s="62"/>
      <c r="UQU199" s="62"/>
      <c r="UQV199" s="62"/>
      <c r="UQW199" s="62"/>
      <c r="UQX199" s="62"/>
      <c r="UQY199" s="62"/>
      <c r="UQZ199" s="62"/>
      <c r="URA199" s="62"/>
      <c r="URB199" s="62"/>
      <c r="URC199" s="62"/>
      <c r="URD199" s="62"/>
      <c r="URE199" s="62"/>
      <c r="URF199" s="62"/>
      <c r="URG199" s="62"/>
      <c r="URH199" s="62"/>
      <c r="URI199" s="62"/>
      <c r="URJ199" s="62"/>
      <c r="URK199" s="62"/>
      <c r="URL199" s="62"/>
      <c r="URM199" s="62"/>
      <c r="URN199" s="62"/>
      <c r="URO199" s="62"/>
      <c r="URP199" s="62"/>
      <c r="URQ199" s="62"/>
      <c r="URR199" s="62"/>
      <c r="URS199" s="62"/>
      <c r="URT199" s="62"/>
      <c r="URU199" s="62"/>
      <c r="URV199" s="62"/>
      <c r="URW199" s="62"/>
      <c r="URX199" s="62"/>
      <c r="URY199" s="62"/>
      <c r="URZ199" s="62"/>
      <c r="USA199" s="62"/>
      <c r="USB199" s="62"/>
      <c r="USC199" s="62"/>
      <c r="USD199" s="62"/>
      <c r="USE199" s="62"/>
      <c r="USF199" s="62"/>
      <c r="USG199" s="62"/>
      <c r="USH199" s="62"/>
      <c r="USI199" s="62"/>
      <c r="USJ199" s="62"/>
      <c r="USK199" s="62"/>
      <c r="USL199" s="62"/>
      <c r="USM199" s="62"/>
      <c r="USN199" s="62"/>
      <c r="USO199" s="62"/>
      <c r="USP199" s="62"/>
      <c r="USQ199" s="62"/>
      <c r="USR199" s="62"/>
      <c r="USS199" s="62"/>
      <c r="UST199" s="62"/>
      <c r="USU199" s="62"/>
      <c r="USV199" s="62"/>
      <c r="USW199" s="62"/>
      <c r="USX199" s="62"/>
      <c r="USY199" s="62"/>
      <c r="USZ199" s="62"/>
      <c r="UTA199" s="62"/>
      <c r="UTB199" s="62"/>
      <c r="UTC199" s="62"/>
      <c r="UTD199" s="62"/>
      <c r="UTE199" s="62"/>
      <c r="UTF199" s="62"/>
      <c r="UTG199" s="62"/>
      <c r="UTH199" s="62"/>
      <c r="UTI199" s="62"/>
      <c r="UTJ199" s="62"/>
      <c r="UTK199" s="62"/>
      <c r="UTL199" s="62"/>
      <c r="UTM199" s="62"/>
      <c r="UTN199" s="62"/>
      <c r="UTO199" s="62"/>
      <c r="UTP199" s="62"/>
      <c r="UTQ199" s="62"/>
      <c r="UTR199" s="62"/>
      <c r="UTS199" s="62"/>
      <c r="UTT199" s="62"/>
      <c r="UTU199" s="62"/>
      <c r="UTV199" s="62"/>
      <c r="UTW199" s="62"/>
      <c r="UTX199" s="62"/>
      <c r="UTY199" s="62"/>
      <c r="UTZ199" s="62"/>
      <c r="UUA199" s="62"/>
      <c r="UUB199" s="62"/>
      <c r="UUC199" s="62"/>
      <c r="UUD199" s="62"/>
      <c r="UUE199" s="62"/>
      <c r="UUF199" s="62"/>
      <c r="UUG199" s="62"/>
      <c r="UUH199" s="62"/>
      <c r="UUI199" s="62"/>
      <c r="UUJ199" s="62"/>
      <c r="UUK199" s="62"/>
      <c r="UUL199" s="62"/>
      <c r="UUM199" s="62"/>
      <c r="UUN199" s="62"/>
      <c r="UUO199" s="62"/>
      <c r="UUP199" s="62"/>
      <c r="UUQ199" s="62"/>
      <c r="UUR199" s="62"/>
      <c r="UUS199" s="62"/>
      <c r="UUT199" s="62"/>
      <c r="UUU199" s="62"/>
      <c r="UUV199" s="62"/>
      <c r="UUW199" s="62"/>
      <c r="UUX199" s="62"/>
      <c r="UUY199" s="62"/>
      <c r="UUZ199" s="62"/>
      <c r="UVA199" s="62"/>
      <c r="UVB199" s="62"/>
      <c r="UVC199" s="62"/>
      <c r="UVD199" s="62"/>
      <c r="UVE199" s="62"/>
      <c r="UVF199" s="62"/>
      <c r="UVG199" s="62"/>
      <c r="UVH199" s="62"/>
      <c r="UVI199" s="62"/>
      <c r="UVJ199" s="62"/>
      <c r="UVK199" s="62"/>
      <c r="UVL199" s="62"/>
      <c r="UVM199" s="62"/>
      <c r="UVN199" s="62"/>
      <c r="UVO199" s="62"/>
      <c r="UVP199" s="62"/>
      <c r="UVQ199" s="62"/>
      <c r="UVR199" s="62"/>
      <c r="UVS199" s="62"/>
      <c r="UVT199" s="62"/>
      <c r="UVU199" s="62"/>
      <c r="UVV199" s="62"/>
      <c r="UVW199" s="62"/>
      <c r="UVX199" s="62"/>
      <c r="UVY199" s="62"/>
      <c r="UVZ199" s="62"/>
      <c r="UWA199" s="62"/>
      <c r="UWB199" s="62"/>
      <c r="UWC199" s="62"/>
      <c r="UWD199" s="62"/>
      <c r="UWE199" s="62"/>
      <c r="UWF199" s="62"/>
      <c r="UWG199" s="62"/>
      <c r="UWH199" s="62"/>
      <c r="UWI199" s="62"/>
      <c r="UWJ199" s="62"/>
      <c r="UWK199" s="62"/>
      <c r="UWL199" s="62"/>
      <c r="UWM199" s="62"/>
      <c r="UWN199" s="62"/>
      <c r="UWO199" s="62"/>
      <c r="UWP199" s="62"/>
      <c r="UWQ199" s="62"/>
      <c r="UWR199" s="62"/>
      <c r="UWS199" s="62"/>
      <c r="UWT199" s="62"/>
      <c r="UWU199" s="62"/>
      <c r="UWV199" s="62"/>
      <c r="UWW199" s="62"/>
      <c r="UWX199" s="62"/>
      <c r="UWY199" s="62"/>
      <c r="UWZ199" s="62"/>
      <c r="UXA199" s="62"/>
      <c r="UXB199" s="62"/>
      <c r="UXC199" s="62"/>
      <c r="UXD199" s="62"/>
      <c r="UXE199" s="62"/>
      <c r="UXF199" s="62"/>
      <c r="UXG199" s="62"/>
      <c r="UXH199" s="62"/>
      <c r="UXI199" s="62"/>
      <c r="UXJ199" s="62"/>
      <c r="UXK199" s="62"/>
      <c r="UXL199" s="62"/>
      <c r="UXM199" s="62"/>
      <c r="UXN199" s="62"/>
      <c r="UXO199" s="62"/>
      <c r="UXP199" s="62"/>
      <c r="UXQ199" s="62"/>
      <c r="UXR199" s="62"/>
      <c r="UXS199" s="62"/>
      <c r="UXT199" s="62"/>
      <c r="UXU199" s="62"/>
      <c r="UXV199" s="62"/>
      <c r="UXW199" s="62"/>
      <c r="UXX199" s="62"/>
      <c r="UXY199" s="62"/>
      <c r="UXZ199" s="62"/>
      <c r="UYA199" s="62"/>
      <c r="UYB199" s="62"/>
      <c r="UYC199" s="62"/>
      <c r="UYD199" s="62"/>
      <c r="UYE199" s="62"/>
      <c r="UYF199" s="62"/>
      <c r="UYG199" s="62"/>
      <c r="UYH199" s="62"/>
      <c r="UYI199" s="62"/>
      <c r="UYJ199" s="62"/>
      <c r="UYK199" s="62"/>
      <c r="UYL199" s="62"/>
      <c r="UYM199" s="62"/>
      <c r="UYN199" s="62"/>
      <c r="UYO199" s="62"/>
      <c r="UYP199" s="62"/>
      <c r="UYQ199" s="62"/>
      <c r="UYR199" s="62"/>
      <c r="UYS199" s="62"/>
      <c r="UYT199" s="62"/>
      <c r="UYU199" s="62"/>
      <c r="UYV199" s="62"/>
      <c r="UYW199" s="62"/>
      <c r="UYX199" s="62"/>
      <c r="UYY199" s="62"/>
      <c r="UYZ199" s="62"/>
      <c r="UZA199" s="62"/>
      <c r="UZB199" s="62"/>
      <c r="UZC199" s="62"/>
      <c r="UZD199" s="62"/>
      <c r="UZE199" s="62"/>
      <c r="UZF199" s="62"/>
      <c r="UZG199" s="62"/>
      <c r="UZH199" s="62"/>
      <c r="UZI199" s="62"/>
      <c r="UZJ199" s="62"/>
      <c r="UZK199" s="62"/>
      <c r="UZL199" s="62"/>
      <c r="UZM199" s="62"/>
      <c r="UZN199" s="62"/>
      <c r="UZO199" s="62"/>
      <c r="UZP199" s="62"/>
      <c r="UZQ199" s="62"/>
      <c r="UZR199" s="62"/>
      <c r="UZS199" s="62"/>
      <c r="UZT199" s="62"/>
      <c r="UZU199" s="62"/>
      <c r="UZV199" s="62"/>
      <c r="UZW199" s="62"/>
      <c r="UZX199" s="62"/>
      <c r="UZY199" s="62"/>
      <c r="UZZ199" s="62"/>
      <c r="VAA199" s="62"/>
      <c r="VAB199" s="62"/>
      <c r="VAC199" s="62"/>
      <c r="VAD199" s="62"/>
      <c r="VAE199" s="62"/>
      <c r="VAF199" s="62"/>
      <c r="VAG199" s="62"/>
      <c r="VAH199" s="62"/>
      <c r="VAI199" s="62"/>
      <c r="VAJ199" s="62"/>
      <c r="VAK199" s="62"/>
      <c r="VAL199" s="62"/>
      <c r="VAM199" s="62"/>
      <c r="VAN199" s="62"/>
      <c r="VAO199" s="62"/>
      <c r="VAP199" s="62"/>
      <c r="VAQ199" s="62"/>
      <c r="VAR199" s="62"/>
      <c r="VAS199" s="62"/>
      <c r="VAT199" s="62"/>
      <c r="VAU199" s="62"/>
      <c r="VAV199" s="62"/>
      <c r="VAW199" s="62"/>
      <c r="VAX199" s="62"/>
      <c r="VAY199" s="62"/>
      <c r="VAZ199" s="62"/>
      <c r="VBA199" s="62"/>
      <c r="VBB199" s="62"/>
      <c r="VBC199" s="62"/>
      <c r="VBD199" s="62"/>
      <c r="VBE199" s="62"/>
      <c r="VBF199" s="62"/>
      <c r="VBG199" s="62"/>
      <c r="VBH199" s="62"/>
      <c r="VBI199" s="62"/>
      <c r="VBJ199" s="62"/>
      <c r="VBK199" s="62"/>
      <c r="VBL199" s="62"/>
      <c r="VBM199" s="62"/>
      <c r="VBN199" s="62"/>
      <c r="VBO199" s="62"/>
      <c r="VBP199" s="62"/>
      <c r="VBQ199" s="62"/>
      <c r="VBR199" s="62"/>
      <c r="VBS199" s="62"/>
      <c r="VBT199" s="62"/>
      <c r="VBU199" s="62"/>
      <c r="VBV199" s="62"/>
      <c r="VBW199" s="62"/>
      <c r="VBX199" s="62"/>
      <c r="VBY199" s="62"/>
      <c r="VBZ199" s="62"/>
      <c r="VCA199" s="62"/>
      <c r="VCB199" s="62"/>
      <c r="VCC199" s="62"/>
      <c r="VCD199" s="62"/>
      <c r="VCE199" s="62"/>
      <c r="VCF199" s="62"/>
      <c r="VCG199" s="62"/>
      <c r="VCH199" s="62"/>
      <c r="VCI199" s="62"/>
      <c r="VCJ199" s="62"/>
      <c r="VCK199" s="62"/>
      <c r="VCL199" s="62"/>
      <c r="VCM199" s="62"/>
      <c r="VCN199" s="62"/>
      <c r="VCO199" s="62"/>
      <c r="VCP199" s="62"/>
      <c r="VCQ199" s="62"/>
      <c r="VCR199" s="62"/>
      <c r="VCS199" s="62"/>
      <c r="VCT199" s="62"/>
      <c r="VCU199" s="62"/>
      <c r="VCV199" s="62"/>
      <c r="VCW199" s="62"/>
      <c r="VCX199" s="62"/>
      <c r="VCY199" s="62"/>
      <c r="VCZ199" s="62"/>
      <c r="VDA199" s="62"/>
      <c r="VDB199" s="62"/>
      <c r="VDC199" s="62"/>
      <c r="VDD199" s="62"/>
      <c r="VDE199" s="62"/>
      <c r="VDF199" s="62"/>
      <c r="VDG199" s="62"/>
      <c r="VDH199" s="62"/>
      <c r="VDI199" s="62"/>
      <c r="VDJ199" s="62"/>
      <c r="VDK199" s="62"/>
      <c r="VDL199" s="62"/>
      <c r="VDM199" s="62"/>
      <c r="VDN199" s="62"/>
      <c r="VDO199" s="62"/>
      <c r="VDP199" s="62"/>
      <c r="VDQ199" s="62"/>
      <c r="VDR199" s="62"/>
      <c r="VDS199" s="62"/>
      <c r="VDT199" s="62"/>
      <c r="VDU199" s="62"/>
      <c r="VDV199" s="62"/>
      <c r="VDW199" s="62"/>
      <c r="VDX199" s="62"/>
      <c r="VDY199" s="62"/>
      <c r="VDZ199" s="62"/>
      <c r="VEA199" s="62"/>
      <c r="VEB199" s="62"/>
      <c r="VEC199" s="62"/>
      <c r="VED199" s="62"/>
      <c r="VEE199" s="62"/>
      <c r="VEF199" s="62"/>
      <c r="VEG199" s="62"/>
      <c r="VEH199" s="62"/>
      <c r="VEI199" s="62"/>
      <c r="VEJ199" s="62"/>
      <c r="VEK199" s="62"/>
      <c r="VEL199" s="62"/>
      <c r="VEM199" s="62"/>
      <c r="VEN199" s="62"/>
      <c r="VEO199" s="62"/>
      <c r="VEP199" s="62"/>
      <c r="VEQ199" s="62"/>
      <c r="VER199" s="62"/>
      <c r="VES199" s="62"/>
      <c r="VET199" s="62"/>
      <c r="VEU199" s="62"/>
      <c r="VEV199" s="62"/>
      <c r="VEW199" s="62"/>
      <c r="VEX199" s="62"/>
      <c r="VEY199" s="62"/>
      <c r="VEZ199" s="62"/>
      <c r="VFA199" s="62"/>
      <c r="VFB199" s="62"/>
      <c r="VFC199" s="62"/>
      <c r="VFD199" s="62"/>
      <c r="VFE199" s="62"/>
      <c r="VFF199" s="62"/>
      <c r="VFG199" s="62"/>
      <c r="VFH199" s="62"/>
      <c r="VFI199" s="62"/>
      <c r="VFJ199" s="62"/>
      <c r="VFK199" s="62"/>
      <c r="VFL199" s="62"/>
      <c r="VFM199" s="62"/>
      <c r="VFN199" s="62"/>
      <c r="VFO199" s="62"/>
      <c r="VFP199" s="62"/>
      <c r="VFQ199" s="62"/>
      <c r="VFR199" s="62"/>
      <c r="VFS199" s="62"/>
      <c r="VFT199" s="62"/>
      <c r="VFU199" s="62"/>
      <c r="VFV199" s="62"/>
      <c r="VFW199" s="62"/>
      <c r="VFX199" s="62"/>
      <c r="VFY199" s="62"/>
      <c r="VFZ199" s="62"/>
      <c r="VGA199" s="62"/>
      <c r="VGB199" s="62"/>
      <c r="VGC199" s="62"/>
      <c r="VGD199" s="62"/>
      <c r="VGE199" s="62"/>
      <c r="VGF199" s="62"/>
      <c r="VGG199" s="62"/>
      <c r="VGH199" s="62"/>
      <c r="VGI199" s="62"/>
      <c r="VGJ199" s="62"/>
      <c r="VGK199" s="62"/>
      <c r="VGL199" s="62"/>
      <c r="VGM199" s="62"/>
      <c r="VGN199" s="62"/>
      <c r="VGO199" s="62"/>
      <c r="VGP199" s="62"/>
      <c r="VGQ199" s="62"/>
      <c r="VGR199" s="62"/>
      <c r="VGS199" s="62"/>
      <c r="VGT199" s="62"/>
      <c r="VGU199" s="62"/>
      <c r="VGV199" s="62"/>
      <c r="VGW199" s="62"/>
      <c r="VGX199" s="62"/>
      <c r="VGY199" s="62"/>
      <c r="VGZ199" s="62"/>
      <c r="VHA199" s="62"/>
      <c r="VHB199" s="62"/>
      <c r="VHC199" s="62"/>
      <c r="VHD199" s="62"/>
      <c r="VHE199" s="62"/>
      <c r="VHF199" s="62"/>
      <c r="VHG199" s="62"/>
      <c r="VHH199" s="62"/>
      <c r="VHI199" s="62"/>
      <c r="VHJ199" s="62"/>
      <c r="VHK199" s="62"/>
      <c r="VHL199" s="62"/>
      <c r="VHM199" s="62"/>
      <c r="VHN199" s="62"/>
      <c r="VHO199" s="62"/>
      <c r="VHP199" s="62"/>
      <c r="VHQ199" s="62"/>
      <c r="VHR199" s="62"/>
      <c r="VHS199" s="62"/>
      <c r="VHT199" s="62"/>
      <c r="VHU199" s="62"/>
      <c r="VHV199" s="62"/>
      <c r="VHW199" s="62"/>
      <c r="VHX199" s="62"/>
      <c r="VHY199" s="62"/>
      <c r="VHZ199" s="62"/>
      <c r="VIA199" s="62"/>
      <c r="VIB199" s="62"/>
      <c r="VIC199" s="62"/>
      <c r="VID199" s="62"/>
      <c r="VIE199" s="62"/>
      <c r="VIF199" s="62"/>
      <c r="VIG199" s="62"/>
      <c r="VIH199" s="62"/>
      <c r="VII199" s="62"/>
      <c r="VIJ199" s="62"/>
      <c r="VIK199" s="62"/>
      <c r="VIL199" s="62"/>
      <c r="VIM199" s="62"/>
      <c r="VIN199" s="62"/>
      <c r="VIO199" s="62"/>
      <c r="VIP199" s="62"/>
      <c r="VIQ199" s="62"/>
      <c r="VIR199" s="62"/>
      <c r="VIS199" s="62"/>
      <c r="VIT199" s="62"/>
      <c r="VIU199" s="62"/>
      <c r="VIV199" s="62"/>
      <c r="VIW199" s="62"/>
      <c r="VIX199" s="62"/>
      <c r="VIY199" s="62"/>
      <c r="VIZ199" s="62"/>
      <c r="VJA199" s="62"/>
      <c r="VJB199" s="62"/>
      <c r="VJC199" s="62"/>
      <c r="VJD199" s="62"/>
      <c r="VJE199" s="62"/>
      <c r="VJF199" s="62"/>
      <c r="VJG199" s="62"/>
      <c r="VJH199" s="62"/>
      <c r="VJI199" s="62"/>
      <c r="VJJ199" s="62"/>
      <c r="VJK199" s="62"/>
      <c r="VJL199" s="62"/>
      <c r="VJM199" s="62"/>
      <c r="VJN199" s="62"/>
      <c r="VJO199" s="62"/>
      <c r="VJP199" s="62"/>
      <c r="VJQ199" s="62"/>
      <c r="VJR199" s="62"/>
      <c r="VJS199" s="62"/>
      <c r="VJT199" s="62"/>
      <c r="VJU199" s="62"/>
      <c r="VJV199" s="62"/>
      <c r="VJW199" s="62"/>
      <c r="VJX199" s="62"/>
      <c r="VJY199" s="62"/>
      <c r="VJZ199" s="62"/>
      <c r="VKA199" s="62"/>
      <c r="VKB199" s="62"/>
      <c r="VKC199" s="62"/>
      <c r="VKD199" s="62"/>
      <c r="VKE199" s="62"/>
      <c r="VKF199" s="62"/>
      <c r="VKG199" s="62"/>
      <c r="VKH199" s="62"/>
      <c r="VKI199" s="62"/>
      <c r="VKJ199" s="62"/>
      <c r="VKK199" s="62"/>
      <c r="VKL199" s="62"/>
      <c r="VKM199" s="62"/>
      <c r="VKN199" s="62"/>
      <c r="VKO199" s="62"/>
      <c r="VKP199" s="62"/>
      <c r="VKQ199" s="62"/>
      <c r="VKR199" s="62"/>
      <c r="VKS199" s="62"/>
      <c r="VKT199" s="62"/>
      <c r="VKU199" s="62"/>
      <c r="VKV199" s="62"/>
      <c r="VKW199" s="62"/>
      <c r="VKX199" s="62"/>
      <c r="VKY199" s="62"/>
      <c r="VKZ199" s="62"/>
      <c r="VLA199" s="62"/>
      <c r="VLB199" s="62"/>
      <c r="VLC199" s="62"/>
      <c r="VLD199" s="62"/>
      <c r="VLE199" s="62"/>
      <c r="VLF199" s="62"/>
      <c r="VLG199" s="62"/>
      <c r="VLH199" s="62"/>
      <c r="VLI199" s="62"/>
      <c r="VLJ199" s="62"/>
      <c r="VLK199" s="62"/>
      <c r="VLL199" s="62"/>
      <c r="VLM199" s="62"/>
      <c r="VLN199" s="62"/>
      <c r="VLO199" s="62"/>
      <c r="VLP199" s="62"/>
      <c r="VLQ199" s="62"/>
      <c r="VLR199" s="62"/>
      <c r="VLS199" s="62"/>
      <c r="VLT199" s="62"/>
      <c r="VLU199" s="62"/>
      <c r="VLV199" s="62"/>
      <c r="VLW199" s="62"/>
      <c r="VLX199" s="62"/>
      <c r="VLY199" s="62"/>
      <c r="VLZ199" s="62"/>
      <c r="VMA199" s="62"/>
      <c r="VMB199" s="62"/>
      <c r="VMC199" s="62"/>
      <c r="VMD199" s="62"/>
      <c r="VME199" s="62"/>
      <c r="VMF199" s="62"/>
      <c r="VMG199" s="62"/>
      <c r="VMH199" s="62"/>
      <c r="VMI199" s="62"/>
      <c r="VMJ199" s="62"/>
      <c r="VMK199" s="62"/>
      <c r="VML199" s="62"/>
      <c r="VMM199" s="62"/>
      <c r="VMN199" s="62"/>
      <c r="VMO199" s="62"/>
      <c r="VMP199" s="62"/>
      <c r="VMQ199" s="62"/>
      <c r="VMR199" s="62"/>
      <c r="VMS199" s="62"/>
      <c r="VMT199" s="62"/>
      <c r="VMU199" s="62"/>
      <c r="VMV199" s="62"/>
      <c r="VMW199" s="62"/>
      <c r="VMX199" s="62"/>
      <c r="VMY199" s="62"/>
      <c r="VMZ199" s="62"/>
      <c r="VNA199" s="62"/>
      <c r="VNB199" s="62"/>
      <c r="VNC199" s="62"/>
      <c r="VND199" s="62"/>
      <c r="VNE199" s="62"/>
      <c r="VNF199" s="62"/>
      <c r="VNG199" s="62"/>
      <c r="VNH199" s="62"/>
      <c r="VNI199" s="62"/>
      <c r="VNJ199" s="62"/>
      <c r="VNK199" s="62"/>
      <c r="VNL199" s="62"/>
      <c r="VNM199" s="62"/>
      <c r="VNN199" s="62"/>
      <c r="VNO199" s="62"/>
      <c r="VNP199" s="62"/>
      <c r="VNQ199" s="62"/>
      <c r="VNR199" s="62"/>
      <c r="VNS199" s="62"/>
      <c r="VNT199" s="62"/>
      <c r="VNU199" s="62"/>
      <c r="VNV199" s="62"/>
      <c r="VNW199" s="62"/>
      <c r="VNX199" s="62"/>
      <c r="VNY199" s="62"/>
      <c r="VNZ199" s="62"/>
      <c r="VOA199" s="62"/>
      <c r="VOB199" s="62"/>
      <c r="VOC199" s="62"/>
      <c r="VOD199" s="62"/>
      <c r="VOE199" s="62"/>
      <c r="VOF199" s="62"/>
      <c r="VOG199" s="62"/>
      <c r="VOH199" s="62"/>
      <c r="VOI199" s="62"/>
      <c r="VOJ199" s="62"/>
      <c r="VOK199" s="62"/>
      <c r="VOL199" s="62"/>
      <c r="VOM199" s="62"/>
      <c r="VON199" s="62"/>
      <c r="VOO199" s="62"/>
      <c r="VOP199" s="62"/>
      <c r="VOQ199" s="62"/>
      <c r="VOR199" s="62"/>
      <c r="VOS199" s="62"/>
      <c r="VOT199" s="62"/>
      <c r="VOU199" s="62"/>
      <c r="VOV199" s="62"/>
      <c r="VOW199" s="62"/>
      <c r="VOX199" s="62"/>
      <c r="VOY199" s="62"/>
      <c r="VOZ199" s="62"/>
      <c r="VPA199" s="62"/>
      <c r="VPB199" s="62"/>
      <c r="VPC199" s="62"/>
      <c r="VPD199" s="62"/>
      <c r="VPE199" s="62"/>
      <c r="VPF199" s="62"/>
      <c r="VPG199" s="62"/>
      <c r="VPH199" s="62"/>
      <c r="VPI199" s="62"/>
      <c r="VPJ199" s="62"/>
      <c r="VPK199" s="62"/>
      <c r="VPL199" s="62"/>
      <c r="VPM199" s="62"/>
      <c r="VPN199" s="62"/>
      <c r="VPO199" s="62"/>
      <c r="VPP199" s="62"/>
      <c r="VPQ199" s="62"/>
      <c r="VPR199" s="62"/>
      <c r="VPS199" s="62"/>
      <c r="VPT199" s="62"/>
      <c r="VPU199" s="62"/>
      <c r="VPV199" s="62"/>
      <c r="VPW199" s="62"/>
      <c r="VPX199" s="62"/>
      <c r="VPY199" s="62"/>
      <c r="VPZ199" s="62"/>
      <c r="VQA199" s="62"/>
      <c r="VQB199" s="62"/>
      <c r="VQC199" s="62"/>
      <c r="VQD199" s="62"/>
      <c r="VQE199" s="62"/>
      <c r="VQF199" s="62"/>
      <c r="VQG199" s="62"/>
      <c r="VQH199" s="62"/>
      <c r="VQI199" s="62"/>
      <c r="VQJ199" s="62"/>
      <c r="VQK199" s="62"/>
      <c r="VQL199" s="62"/>
      <c r="VQM199" s="62"/>
      <c r="VQN199" s="62"/>
      <c r="VQO199" s="62"/>
      <c r="VQP199" s="62"/>
      <c r="VQQ199" s="62"/>
      <c r="VQR199" s="62"/>
      <c r="VQS199" s="62"/>
      <c r="VQT199" s="62"/>
      <c r="VQU199" s="62"/>
      <c r="VQV199" s="62"/>
      <c r="VQW199" s="62"/>
      <c r="VQX199" s="62"/>
      <c r="VQY199" s="62"/>
      <c r="VQZ199" s="62"/>
      <c r="VRA199" s="62"/>
      <c r="VRB199" s="62"/>
      <c r="VRC199" s="62"/>
      <c r="VRD199" s="62"/>
      <c r="VRE199" s="62"/>
      <c r="VRF199" s="62"/>
      <c r="VRG199" s="62"/>
      <c r="VRH199" s="62"/>
      <c r="VRI199" s="62"/>
      <c r="VRJ199" s="62"/>
      <c r="VRK199" s="62"/>
      <c r="VRL199" s="62"/>
      <c r="VRM199" s="62"/>
      <c r="VRN199" s="62"/>
      <c r="VRO199" s="62"/>
      <c r="VRP199" s="62"/>
      <c r="VRQ199" s="62"/>
      <c r="VRR199" s="62"/>
      <c r="VRS199" s="62"/>
      <c r="VRT199" s="62"/>
      <c r="VRU199" s="62"/>
      <c r="VRV199" s="62"/>
      <c r="VRW199" s="62"/>
      <c r="VRX199" s="62"/>
      <c r="VRY199" s="62"/>
      <c r="VRZ199" s="62"/>
      <c r="VSA199" s="62"/>
      <c r="VSB199" s="62"/>
      <c r="VSC199" s="62"/>
      <c r="VSD199" s="62"/>
      <c r="VSE199" s="62"/>
      <c r="VSF199" s="62"/>
      <c r="VSG199" s="62"/>
      <c r="VSH199" s="62"/>
      <c r="VSI199" s="62"/>
      <c r="VSJ199" s="62"/>
      <c r="VSK199" s="62"/>
      <c r="VSL199" s="62"/>
      <c r="VSM199" s="62"/>
      <c r="VSN199" s="62"/>
      <c r="VSO199" s="62"/>
      <c r="VSP199" s="62"/>
      <c r="VSQ199" s="62"/>
      <c r="VSR199" s="62"/>
      <c r="VSS199" s="62"/>
      <c r="VST199" s="62"/>
      <c r="VSU199" s="62"/>
      <c r="VSV199" s="62"/>
      <c r="VSW199" s="62"/>
      <c r="VSX199" s="62"/>
      <c r="VSY199" s="62"/>
      <c r="VSZ199" s="62"/>
      <c r="VTA199" s="62"/>
      <c r="VTB199" s="62"/>
      <c r="VTC199" s="62"/>
      <c r="VTD199" s="62"/>
      <c r="VTE199" s="62"/>
      <c r="VTF199" s="62"/>
      <c r="VTG199" s="62"/>
      <c r="VTH199" s="62"/>
      <c r="VTI199" s="62"/>
      <c r="VTJ199" s="62"/>
      <c r="VTK199" s="62"/>
      <c r="VTL199" s="62"/>
      <c r="VTM199" s="62"/>
      <c r="VTN199" s="62"/>
      <c r="VTO199" s="62"/>
      <c r="VTP199" s="62"/>
      <c r="VTQ199" s="62"/>
      <c r="VTR199" s="62"/>
      <c r="VTS199" s="62"/>
      <c r="VTT199" s="62"/>
      <c r="VTU199" s="62"/>
      <c r="VTV199" s="62"/>
      <c r="VTW199" s="62"/>
      <c r="VTX199" s="62"/>
      <c r="VTY199" s="62"/>
      <c r="VTZ199" s="62"/>
      <c r="VUA199" s="62"/>
      <c r="VUB199" s="62"/>
      <c r="VUC199" s="62"/>
      <c r="VUD199" s="62"/>
      <c r="VUE199" s="62"/>
      <c r="VUF199" s="62"/>
      <c r="VUG199" s="62"/>
      <c r="VUH199" s="62"/>
      <c r="VUI199" s="62"/>
      <c r="VUJ199" s="62"/>
      <c r="VUK199" s="62"/>
      <c r="VUL199" s="62"/>
      <c r="VUM199" s="62"/>
      <c r="VUN199" s="62"/>
      <c r="VUO199" s="62"/>
      <c r="VUP199" s="62"/>
      <c r="VUQ199" s="62"/>
      <c r="VUR199" s="62"/>
      <c r="VUS199" s="62"/>
      <c r="VUT199" s="62"/>
      <c r="VUU199" s="62"/>
      <c r="VUV199" s="62"/>
      <c r="VUW199" s="62"/>
      <c r="VUX199" s="62"/>
      <c r="VUY199" s="62"/>
      <c r="VUZ199" s="62"/>
      <c r="VVA199" s="62"/>
      <c r="VVB199" s="62"/>
      <c r="VVC199" s="62"/>
      <c r="VVD199" s="62"/>
      <c r="VVE199" s="62"/>
      <c r="VVF199" s="62"/>
      <c r="VVG199" s="62"/>
      <c r="VVH199" s="62"/>
      <c r="VVI199" s="62"/>
      <c r="VVJ199" s="62"/>
      <c r="VVK199" s="62"/>
      <c r="VVL199" s="62"/>
      <c r="VVM199" s="62"/>
      <c r="VVN199" s="62"/>
      <c r="VVO199" s="62"/>
      <c r="VVP199" s="62"/>
      <c r="VVQ199" s="62"/>
      <c r="VVR199" s="62"/>
      <c r="VVS199" s="62"/>
      <c r="VVT199" s="62"/>
      <c r="VVU199" s="62"/>
      <c r="VVV199" s="62"/>
      <c r="VVW199" s="62"/>
      <c r="VVX199" s="62"/>
      <c r="VVY199" s="62"/>
      <c r="VVZ199" s="62"/>
      <c r="VWA199" s="62"/>
      <c r="VWB199" s="62"/>
      <c r="VWC199" s="62"/>
      <c r="VWD199" s="62"/>
      <c r="VWE199" s="62"/>
      <c r="VWF199" s="62"/>
      <c r="VWG199" s="62"/>
      <c r="VWH199" s="62"/>
      <c r="VWI199" s="62"/>
      <c r="VWJ199" s="62"/>
      <c r="VWK199" s="62"/>
      <c r="VWL199" s="62"/>
      <c r="VWM199" s="62"/>
      <c r="VWN199" s="62"/>
      <c r="VWO199" s="62"/>
      <c r="VWP199" s="62"/>
      <c r="VWQ199" s="62"/>
      <c r="VWR199" s="62"/>
      <c r="VWS199" s="62"/>
      <c r="VWT199" s="62"/>
      <c r="VWU199" s="62"/>
      <c r="VWV199" s="62"/>
      <c r="VWW199" s="62"/>
      <c r="VWX199" s="62"/>
      <c r="VWY199" s="62"/>
      <c r="VWZ199" s="62"/>
      <c r="VXA199" s="62"/>
      <c r="VXB199" s="62"/>
      <c r="VXC199" s="62"/>
      <c r="VXD199" s="62"/>
      <c r="VXE199" s="62"/>
      <c r="VXF199" s="62"/>
      <c r="VXG199" s="62"/>
      <c r="VXH199" s="62"/>
      <c r="VXI199" s="62"/>
      <c r="VXJ199" s="62"/>
      <c r="VXK199" s="62"/>
      <c r="VXL199" s="62"/>
      <c r="VXM199" s="62"/>
      <c r="VXN199" s="62"/>
      <c r="VXO199" s="62"/>
      <c r="VXP199" s="62"/>
      <c r="VXQ199" s="62"/>
      <c r="VXR199" s="62"/>
      <c r="VXS199" s="62"/>
      <c r="VXT199" s="62"/>
      <c r="VXU199" s="62"/>
      <c r="VXV199" s="62"/>
      <c r="VXW199" s="62"/>
      <c r="VXX199" s="62"/>
      <c r="VXY199" s="62"/>
      <c r="VXZ199" s="62"/>
      <c r="VYA199" s="62"/>
      <c r="VYB199" s="62"/>
      <c r="VYC199" s="62"/>
      <c r="VYD199" s="62"/>
      <c r="VYE199" s="62"/>
      <c r="VYF199" s="62"/>
      <c r="VYG199" s="62"/>
      <c r="VYH199" s="62"/>
      <c r="VYI199" s="62"/>
      <c r="VYJ199" s="62"/>
      <c r="VYK199" s="62"/>
      <c r="VYL199" s="62"/>
      <c r="VYM199" s="62"/>
      <c r="VYN199" s="62"/>
      <c r="VYO199" s="62"/>
      <c r="VYP199" s="62"/>
      <c r="VYQ199" s="62"/>
      <c r="VYR199" s="62"/>
      <c r="VYS199" s="62"/>
      <c r="VYT199" s="62"/>
      <c r="VYU199" s="62"/>
      <c r="VYV199" s="62"/>
      <c r="VYW199" s="62"/>
      <c r="VYX199" s="62"/>
      <c r="VYY199" s="62"/>
      <c r="VYZ199" s="62"/>
      <c r="VZA199" s="62"/>
      <c r="VZB199" s="62"/>
      <c r="VZC199" s="62"/>
      <c r="VZD199" s="62"/>
      <c r="VZE199" s="62"/>
      <c r="VZF199" s="62"/>
      <c r="VZG199" s="62"/>
      <c r="VZH199" s="62"/>
      <c r="VZI199" s="62"/>
      <c r="VZJ199" s="62"/>
      <c r="VZK199" s="62"/>
      <c r="VZL199" s="62"/>
      <c r="VZM199" s="62"/>
      <c r="VZN199" s="62"/>
      <c r="VZO199" s="62"/>
      <c r="VZP199" s="62"/>
      <c r="VZQ199" s="62"/>
      <c r="VZR199" s="62"/>
      <c r="VZS199" s="62"/>
      <c r="VZT199" s="62"/>
      <c r="VZU199" s="62"/>
      <c r="VZV199" s="62"/>
      <c r="VZW199" s="62"/>
      <c r="VZX199" s="62"/>
      <c r="VZY199" s="62"/>
      <c r="VZZ199" s="62"/>
      <c r="WAA199" s="62"/>
      <c r="WAB199" s="62"/>
      <c r="WAC199" s="62"/>
      <c r="WAD199" s="62"/>
      <c r="WAE199" s="62"/>
      <c r="WAF199" s="62"/>
      <c r="WAG199" s="62"/>
      <c r="WAH199" s="62"/>
      <c r="WAI199" s="62"/>
      <c r="WAJ199" s="62"/>
      <c r="WAK199" s="62"/>
      <c r="WAL199" s="62"/>
      <c r="WAM199" s="62"/>
      <c r="WAN199" s="62"/>
      <c r="WAO199" s="62"/>
      <c r="WAP199" s="62"/>
      <c r="WAQ199" s="62"/>
      <c r="WAR199" s="62"/>
      <c r="WAS199" s="62"/>
      <c r="WAT199" s="62"/>
      <c r="WAU199" s="62"/>
      <c r="WAV199" s="62"/>
      <c r="WAW199" s="62"/>
      <c r="WAX199" s="62"/>
      <c r="WAY199" s="62"/>
      <c r="WAZ199" s="62"/>
      <c r="WBA199" s="62"/>
      <c r="WBB199" s="62"/>
      <c r="WBC199" s="62"/>
      <c r="WBD199" s="62"/>
      <c r="WBE199" s="62"/>
      <c r="WBF199" s="62"/>
      <c r="WBG199" s="62"/>
      <c r="WBH199" s="62"/>
      <c r="WBI199" s="62"/>
      <c r="WBJ199" s="62"/>
      <c r="WBK199" s="62"/>
      <c r="WBL199" s="62"/>
      <c r="WBM199" s="62"/>
      <c r="WBN199" s="62"/>
      <c r="WBO199" s="62"/>
      <c r="WBP199" s="62"/>
      <c r="WBQ199" s="62"/>
      <c r="WBR199" s="62"/>
      <c r="WBS199" s="62"/>
      <c r="WBT199" s="62"/>
      <c r="WBU199" s="62"/>
      <c r="WBV199" s="62"/>
      <c r="WBW199" s="62"/>
      <c r="WBX199" s="62"/>
      <c r="WBY199" s="62"/>
      <c r="WBZ199" s="62"/>
      <c r="WCA199" s="62"/>
      <c r="WCB199" s="62"/>
      <c r="WCC199" s="62"/>
      <c r="WCD199" s="62"/>
      <c r="WCE199" s="62"/>
      <c r="WCF199" s="62"/>
      <c r="WCG199" s="62"/>
      <c r="WCH199" s="62"/>
      <c r="WCI199" s="62"/>
      <c r="WCJ199" s="62"/>
      <c r="WCK199" s="62"/>
      <c r="WCL199" s="62"/>
      <c r="WCM199" s="62"/>
      <c r="WCN199" s="62"/>
      <c r="WCO199" s="62"/>
      <c r="WCP199" s="62"/>
      <c r="WCQ199" s="62"/>
      <c r="WCR199" s="62"/>
      <c r="WCS199" s="62"/>
      <c r="WCT199" s="62"/>
      <c r="WCU199" s="62"/>
      <c r="WCV199" s="62"/>
      <c r="WCW199" s="62"/>
      <c r="WCX199" s="62"/>
      <c r="WCY199" s="62"/>
      <c r="WCZ199" s="62"/>
      <c r="WDA199" s="62"/>
      <c r="WDB199" s="62"/>
      <c r="WDC199" s="62"/>
      <c r="WDD199" s="62"/>
      <c r="WDE199" s="62"/>
      <c r="WDF199" s="62"/>
      <c r="WDG199" s="62"/>
      <c r="WDH199" s="62"/>
      <c r="WDI199" s="62"/>
      <c r="WDJ199" s="62"/>
      <c r="WDK199" s="62"/>
      <c r="WDL199" s="62"/>
      <c r="WDM199" s="62"/>
      <c r="WDN199" s="62"/>
      <c r="WDO199" s="62"/>
      <c r="WDP199" s="62"/>
      <c r="WDQ199" s="62"/>
      <c r="WDR199" s="62"/>
      <c r="WDS199" s="62"/>
      <c r="WDT199" s="62"/>
      <c r="WDU199" s="62"/>
      <c r="WDV199" s="62"/>
      <c r="WDW199" s="62"/>
      <c r="WDX199" s="62"/>
      <c r="WDY199" s="62"/>
      <c r="WDZ199" s="62"/>
      <c r="WEA199" s="62"/>
      <c r="WEB199" s="62"/>
      <c r="WEC199" s="62"/>
      <c r="WED199" s="62"/>
      <c r="WEE199" s="62"/>
      <c r="WEF199" s="62"/>
      <c r="WEG199" s="62"/>
      <c r="WEH199" s="62"/>
      <c r="WEI199" s="62"/>
      <c r="WEJ199" s="62"/>
      <c r="WEK199" s="62"/>
      <c r="WEL199" s="62"/>
      <c r="WEM199" s="62"/>
      <c r="WEN199" s="62"/>
      <c r="WEO199" s="62"/>
      <c r="WEP199" s="62"/>
      <c r="WEQ199" s="62"/>
      <c r="WER199" s="62"/>
      <c r="WES199" s="62"/>
      <c r="WET199" s="62"/>
      <c r="WEU199" s="62"/>
      <c r="WEV199" s="62"/>
      <c r="WEW199" s="62"/>
      <c r="WEX199" s="62"/>
      <c r="WEY199" s="62"/>
      <c r="WEZ199" s="62"/>
      <c r="WFA199" s="62"/>
      <c r="WFB199" s="62"/>
      <c r="WFC199" s="62"/>
      <c r="WFD199" s="62"/>
      <c r="WFE199" s="62"/>
      <c r="WFF199" s="62"/>
      <c r="WFG199" s="62"/>
      <c r="WFH199" s="62"/>
      <c r="WFI199" s="62"/>
      <c r="WFJ199" s="62"/>
      <c r="WFK199" s="62"/>
      <c r="WFL199" s="62"/>
      <c r="WFM199" s="62"/>
      <c r="WFN199" s="62"/>
      <c r="WFO199" s="62"/>
      <c r="WFP199" s="62"/>
      <c r="WFQ199" s="62"/>
      <c r="WFR199" s="62"/>
      <c r="WFS199" s="62"/>
      <c r="WFT199" s="62"/>
      <c r="WFU199" s="62"/>
      <c r="WFV199" s="62"/>
      <c r="WFW199" s="62"/>
      <c r="WFX199" s="62"/>
      <c r="WFY199" s="62"/>
      <c r="WFZ199" s="62"/>
      <c r="WGA199" s="62"/>
      <c r="WGB199" s="62"/>
      <c r="WGC199" s="62"/>
      <c r="WGD199" s="62"/>
      <c r="WGE199" s="62"/>
      <c r="WGF199" s="62"/>
      <c r="WGG199" s="62"/>
      <c r="WGH199" s="62"/>
      <c r="WGI199" s="62"/>
      <c r="WGJ199" s="62"/>
      <c r="WGK199" s="62"/>
      <c r="WGL199" s="62"/>
      <c r="WGM199" s="62"/>
      <c r="WGN199" s="62"/>
      <c r="WGO199" s="62"/>
      <c r="WGP199" s="62"/>
      <c r="WGQ199" s="62"/>
      <c r="WGR199" s="62"/>
      <c r="WGS199" s="62"/>
      <c r="WGT199" s="62"/>
      <c r="WGU199" s="62"/>
      <c r="WGV199" s="62"/>
      <c r="WGW199" s="62"/>
      <c r="WGX199" s="62"/>
      <c r="WGY199" s="62"/>
      <c r="WGZ199" s="62"/>
      <c r="WHA199" s="62"/>
      <c r="WHB199" s="62"/>
      <c r="WHC199" s="62"/>
      <c r="WHD199" s="62"/>
      <c r="WHE199" s="62"/>
      <c r="WHF199" s="62"/>
      <c r="WHG199" s="62"/>
      <c r="WHH199" s="62"/>
      <c r="WHI199" s="62"/>
      <c r="WHJ199" s="62"/>
      <c r="WHK199" s="62"/>
      <c r="WHL199" s="62"/>
      <c r="WHM199" s="62"/>
      <c r="WHN199" s="62"/>
      <c r="WHO199" s="62"/>
      <c r="WHP199" s="62"/>
      <c r="WHQ199" s="62"/>
      <c r="WHR199" s="62"/>
      <c r="WHS199" s="62"/>
      <c r="WHT199" s="62"/>
      <c r="WHU199" s="62"/>
      <c r="WHV199" s="62"/>
      <c r="WHW199" s="62"/>
      <c r="WHX199" s="62"/>
      <c r="WHY199" s="62"/>
      <c r="WHZ199" s="62"/>
      <c r="WIA199" s="62"/>
      <c r="WIB199" s="62"/>
      <c r="WIC199" s="62"/>
      <c r="WID199" s="62"/>
      <c r="WIE199" s="62"/>
      <c r="WIF199" s="62"/>
      <c r="WIG199" s="62"/>
      <c r="WIH199" s="62"/>
      <c r="WII199" s="62"/>
      <c r="WIJ199" s="62"/>
      <c r="WIK199" s="62"/>
      <c r="WIL199" s="62"/>
      <c r="WIM199" s="62"/>
      <c r="WIN199" s="62"/>
      <c r="WIO199" s="62"/>
      <c r="WIP199" s="62"/>
      <c r="WIQ199" s="62"/>
      <c r="WIR199" s="62"/>
      <c r="WIS199" s="62"/>
      <c r="WIT199" s="62"/>
      <c r="WIU199" s="62"/>
      <c r="WIV199" s="62"/>
      <c r="WIW199" s="62"/>
      <c r="WIX199" s="62"/>
      <c r="WIY199" s="62"/>
      <c r="WIZ199" s="62"/>
      <c r="WJA199" s="62"/>
      <c r="WJB199" s="62"/>
      <c r="WJC199" s="62"/>
      <c r="WJD199" s="62"/>
      <c r="WJE199" s="62"/>
      <c r="WJF199" s="62"/>
      <c r="WJG199" s="62"/>
      <c r="WJH199" s="62"/>
      <c r="WJI199" s="62"/>
      <c r="WJJ199" s="62"/>
      <c r="WJK199" s="62"/>
      <c r="WJL199" s="62"/>
      <c r="WJM199" s="62"/>
      <c r="WJN199" s="62"/>
      <c r="WJO199" s="62"/>
      <c r="WJP199" s="62"/>
      <c r="WJQ199" s="62"/>
      <c r="WJR199" s="62"/>
      <c r="WJS199" s="62"/>
      <c r="WJT199" s="62"/>
      <c r="WJU199" s="62"/>
      <c r="WJV199" s="62"/>
      <c r="WJW199" s="62"/>
      <c r="WJX199" s="62"/>
      <c r="WJY199" s="62"/>
      <c r="WJZ199" s="62"/>
      <c r="WKA199" s="62"/>
      <c r="WKB199" s="62"/>
      <c r="WKC199" s="62"/>
      <c r="WKD199" s="62"/>
      <c r="WKE199" s="62"/>
      <c r="WKF199" s="62"/>
      <c r="WKG199" s="62"/>
      <c r="WKH199" s="62"/>
      <c r="WKI199" s="62"/>
      <c r="WKJ199" s="62"/>
      <c r="WKK199" s="62"/>
      <c r="WKL199" s="62"/>
      <c r="WKM199" s="62"/>
      <c r="WKN199" s="62"/>
      <c r="WKO199" s="62"/>
      <c r="WKP199" s="62"/>
      <c r="WKQ199" s="62"/>
      <c r="WKR199" s="62"/>
      <c r="WKS199" s="62"/>
      <c r="WKT199" s="62"/>
      <c r="WKU199" s="62"/>
      <c r="WKV199" s="62"/>
      <c r="WKW199" s="62"/>
      <c r="WKX199" s="62"/>
      <c r="WKY199" s="62"/>
      <c r="WKZ199" s="62"/>
      <c r="WLA199" s="62"/>
      <c r="WLB199" s="62"/>
      <c r="WLC199" s="62"/>
      <c r="WLD199" s="62"/>
      <c r="WLE199" s="62"/>
      <c r="WLF199" s="62"/>
      <c r="WLG199" s="62"/>
      <c r="WLH199" s="62"/>
      <c r="WLI199" s="62"/>
      <c r="WLJ199" s="62"/>
      <c r="WLK199" s="62"/>
      <c r="WLL199" s="62"/>
      <c r="WLM199" s="62"/>
      <c r="WLN199" s="62"/>
      <c r="WLO199" s="62"/>
      <c r="WLP199" s="62"/>
      <c r="WLQ199" s="62"/>
      <c r="WLR199" s="62"/>
      <c r="WLS199" s="62"/>
      <c r="WLT199" s="62"/>
      <c r="WLU199" s="62"/>
      <c r="WLV199" s="62"/>
      <c r="WLW199" s="62"/>
      <c r="WLX199" s="62"/>
      <c r="WLY199" s="62"/>
      <c r="WLZ199" s="62"/>
      <c r="WMA199" s="62"/>
      <c r="WMB199" s="62"/>
      <c r="WMC199" s="62"/>
      <c r="WMD199" s="62"/>
      <c r="WME199" s="62"/>
      <c r="WMF199" s="62"/>
      <c r="WMG199" s="62"/>
      <c r="WMH199" s="62"/>
      <c r="WMI199" s="62"/>
      <c r="WMJ199" s="62"/>
      <c r="WMK199" s="62"/>
      <c r="WML199" s="62"/>
      <c r="WMM199" s="62"/>
      <c r="WMN199" s="62"/>
      <c r="WMO199" s="62"/>
      <c r="WMP199" s="62"/>
      <c r="WMQ199" s="62"/>
      <c r="WMR199" s="62"/>
      <c r="WMS199" s="62"/>
      <c r="WMT199" s="62"/>
      <c r="WMU199" s="62"/>
      <c r="WMV199" s="62"/>
      <c r="WMW199" s="62"/>
      <c r="WMX199" s="62"/>
      <c r="WMY199" s="62"/>
      <c r="WMZ199" s="62"/>
      <c r="WNA199" s="62"/>
      <c r="WNB199" s="62"/>
      <c r="WNC199" s="62"/>
      <c r="WND199" s="62"/>
      <c r="WNE199" s="62"/>
      <c r="WNF199" s="62"/>
      <c r="WNG199" s="62"/>
      <c r="WNH199" s="62"/>
      <c r="WNI199" s="62"/>
      <c r="WNJ199" s="62"/>
      <c r="WNK199" s="62"/>
      <c r="WNL199" s="62"/>
      <c r="WNM199" s="62"/>
      <c r="WNN199" s="62"/>
      <c r="WNO199" s="62"/>
      <c r="WNP199" s="62"/>
      <c r="WNQ199" s="62"/>
      <c r="WNR199" s="62"/>
      <c r="WNS199" s="62"/>
      <c r="WNT199" s="62"/>
      <c r="WNU199" s="62"/>
      <c r="WNV199" s="62"/>
      <c r="WNW199" s="62"/>
      <c r="WNX199" s="62"/>
      <c r="WNY199" s="62"/>
      <c r="WNZ199" s="62"/>
      <c r="WOA199" s="62"/>
      <c r="WOB199" s="62"/>
      <c r="WOC199" s="62"/>
      <c r="WOD199" s="62"/>
      <c r="WOE199" s="62"/>
      <c r="WOF199" s="62"/>
      <c r="WOG199" s="62"/>
      <c r="WOH199" s="62"/>
      <c r="WOI199" s="62"/>
      <c r="WOJ199" s="62"/>
      <c r="WOK199" s="62"/>
      <c r="WOL199" s="62"/>
      <c r="WOM199" s="62"/>
      <c r="WON199" s="62"/>
      <c r="WOO199" s="62"/>
      <c r="WOP199" s="62"/>
      <c r="WOQ199" s="62"/>
      <c r="WOR199" s="62"/>
      <c r="WOS199" s="62"/>
      <c r="WOT199" s="62"/>
      <c r="WOU199" s="62"/>
      <c r="WOV199" s="62"/>
      <c r="WOW199" s="62"/>
      <c r="WOX199" s="62"/>
      <c r="WOY199" s="62"/>
      <c r="WOZ199" s="62"/>
      <c r="WPA199" s="62"/>
      <c r="WPB199" s="62"/>
      <c r="WPC199" s="62"/>
      <c r="WPD199" s="62"/>
      <c r="WPE199" s="62"/>
      <c r="WPF199" s="62"/>
      <c r="WPG199" s="62"/>
      <c r="WPH199" s="62"/>
      <c r="WPI199" s="62"/>
      <c r="WPJ199" s="62"/>
      <c r="WPK199" s="62"/>
      <c r="WPL199" s="62"/>
      <c r="WPM199" s="62"/>
      <c r="WPN199" s="62"/>
      <c r="WPO199" s="62"/>
      <c r="WPP199" s="62"/>
      <c r="WPQ199" s="62"/>
      <c r="WPR199" s="62"/>
      <c r="WPS199" s="62"/>
      <c r="WPT199" s="62"/>
      <c r="WPU199" s="62"/>
      <c r="WPV199" s="62"/>
      <c r="WPW199" s="62"/>
      <c r="WPX199" s="62"/>
      <c r="WPY199" s="62"/>
      <c r="WPZ199" s="62"/>
      <c r="WQA199" s="62"/>
      <c r="WQB199" s="62"/>
      <c r="WQC199" s="62"/>
      <c r="WQD199" s="62"/>
      <c r="WQE199" s="62"/>
      <c r="WQF199" s="62"/>
      <c r="WQG199" s="62"/>
      <c r="WQH199" s="62"/>
      <c r="WQI199" s="62"/>
      <c r="WQJ199" s="62"/>
      <c r="WQK199" s="62"/>
      <c r="WQL199" s="62"/>
      <c r="WQM199" s="62"/>
      <c r="WQN199" s="62"/>
      <c r="WQO199" s="62"/>
      <c r="WQP199" s="62"/>
      <c r="WQQ199" s="62"/>
      <c r="WQR199" s="62"/>
      <c r="WQS199" s="62"/>
      <c r="WQT199" s="62"/>
      <c r="WQU199" s="62"/>
      <c r="WQV199" s="62"/>
      <c r="WQW199" s="62"/>
      <c r="WQX199" s="62"/>
      <c r="WQY199" s="62"/>
      <c r="WQZ199" s="62"/>
      <c r="WRA199" s="62"/>
      <c r="WRB199" s="62"/>
      <c r="WRC199" s="62"/>
      <c r="WRD199" s="62"/>
      <c r="WRE199" s="62"/>
      <c r="WRF199" s="62"/>
      <c r="WRG199" s="62"/>
      <c r="WRH199" s="62"/>
      <c r="WRI199" s="62"/>
      <c r="WRJ199" s="62"/>
      <c r="WRK199" s="62"/>
      <c r="WRL199" s="62"/>
      <c r="WRM199" s="62"/>
      <c r="WRN199" s="62"/>
      <c r="WRO199" s="62"/>
      <c r="WRP199" s="62"/>
      <c r="WRQ199" s="62"/>
      <c r="WRR199" s="62"/>
      <c r="WRS199" s="62"/>
      <c r="WRT199" s="62"/>
      <c r="WRU199" s="62"/>
      <c r="WRV199" s="62"/>
      <c r="WRW199" s="62"/>
      <c r="WRX199" s="62"/>
      <c r="WRY199" s="62"/>
      <c r="WRZ199" s="62"/>
      <c r="WSA199" s="62"/>
      <c r="WSB199" s="62"/>
      <c r="WSC199" s="62"/>
      <c r="WSD199" s="62"/>
      <c r="WSE199" s="62"/>
      <c r="WSF199" s="62"/>
      <c r="WSG199" s="62"/>
      <c r="WSH199" s="62"/>
      <c r="WSI199" s="62"/>
      <c r="WSJ199" s="62"/>
      <c r="WSK199" s="62"/>
      <c r="WSL199" s="62"/>
      <c r="WSM199" s="62"/>
      <c r="WSN199" s="62"/>
      <c r="WSO199" s="62"/>
      <c r="WSP199" s="62"/>
      <c r="WSQ199" s="62"/>
      <c r="WSR199" s="62"/>
      <c r="WSS199" s="62"/>
      <c r="WST199" s="62"/>
      <c r="WSU199" s="62"/>
      <c r="WSV199" s="62"/>
      <c r="WSW199" s="62"/>
      <c r="WSX199" s="62"/>
      <c r="WSY199" s="62"/>
      <c r="WSZ199" s="62"/>
      <c r="WTA199" s="62"/>
      <c r="WTB199" s="62"/>
      <c r="WTC199" s="62"/>
      <c r="WTD199" s="62"/>
      <c r="WTE199" s="62"/>
      <c r="WTF199" s="62"/>
      <c r="WTG199" s="62"/>
      <c r="WTH199" s="62"/>
      <c r="WTI199" s="62"/>
      <c r="WTJ199" s="62"/>
      <c r="WTK199" s="62"/>
      <c r="WTL199" s="62"/>
      <c r="WTM199" s="62"/>
      <c r="WTN199" s="62"/>
      <c r="WTO199" s="62"/>
      <c r="WTP199" s="62"/>
      <c r="WTQ199" s="62"/>
      <c r="WTR199" s="62"/>
      <c r="WTS199" s="62"/>
      <c r="WTT199" s="62"/>
      <c r="WTU199" s="62"/>
      <c r="WTV199" s="62"/>
      <c r="WTW199" s="62"/>
      <c r="WTX199" s="62"/>
      <c r="WTY199" s="62"/>
      <c r="WTZ199" s="62"/>
      <c r="WUA199" s="62"/>
      <c r="WUB199" s="62"/>
      <c r="WUC199" s="62"/>
      <c r="WUD199" s="62"/>
      <c r="WUE199" s="62"/>
      <c r="WUF199" s="62"/>
      <c r="WUG199" s="62"/>
      <c r="WUH199" s="62"/>
      <c r="WUI199" s="62"/>
      <c r="WUJ199" s="62"/>
      <c r="WUK199" s="62"/>
      <c r="WUL199" s="62"/>
      <c r="WUM199" s="62"/>
      <c r="WUN199" s="62"/>
      <c r="WUO199" s="62"/>
      <c r="WUP199" s="62"/>
      <c r="WUQ199" s="62"/>
      <c r="WUR199" s="62"/>
      <c r="WUS199" s="62"/>
      <c r="WUT199" s="62"/>
      <c r="WUU199" s="62"/>
      <c r="WUV199" s="62"/>
      <c r="WUW199" s="62"/>
      <c r="WUX199" s="62"/>
      <c r="WUY199" s="62"/>
      <c r="WUZ199" s="62"/>
      <c r="WVA199" s="62"/>
      <c r="WVB199" s="62"/>
      <c r="WVC199" s="62"/>
      <c r="WVD199" s="62"/>
      <c r="WVE199" s="62"/>
      <c r="WVF199" s="62"/>
      <c r="WVG199" s="62"/>
      <c r="WVH199" s="62"/>
      <c r="WVI199" s="62"/>
      <c r="WVJ199" s="62"/>
      <c r="WVK199" s="62"/>
      <c r="WVL199" s="62"/>
      <c r="WVM199" s="62"/>
      <c r="WVN199" s="62"/>
      <c r="WVO199" s="62"/>
      <c r="WVP199" s="62"/>
      <c r="WVQ199" s="62"/>
      <c r="WVR199" s="62"/>
      <c r="WVS199" s="62"/>
      <c r="WVT199" s="62"/>
      <c r="WVU199" s="62"/>
      <c r="WVV199" s="62"/>
      <c r="WVW199" s="62"/>
      <c r="WVX199" s="62"/>
      <c r="WVY199" s="62"/>
      <c r="WVZ199" s="62"/>
      <c r="WWA199" s="62"/>
      <c r="WWB199" s="62"/>
      <c r="WWC199" s="62"/>
      <c r="WWD199" s="62"/>
      <c r="WWE199" s="62"/>
      <c r="WWF199" s="62"/>
      <c r="WWG199" s="62"/>
      <c r="WWH199" s="62"/>
      <c r="WWI199" s="62"/>
      <c r="WWJ199" s="62"/>
      <c r="WWK199" s="62"/>
      <c r="WWL199" s="62"/>
      <c r="WWM199" s="62"/>
      <c r="WWN199" s="62"/>
      <c r="WWO199" s="62"/>
      <c r="WWP199" s="62"/>
      <c r="WWQ199" s="62"/>
      <c r="WWR199" s="62"/>
      <c r="WWS199" s="62"/>
      <c r="WWT199" s="62"/>
      <c r="WWU199" s="62"/>
      <c r="WWV199" s="62"/>
      <c r="WWW199" s="62"/>
      <c r="WWX199" s="62"/>
      <c r="WWY199" s="62"/>
      <c r="WWZ199" s="62"/>
      <c r="WXA199" s="62"/>
      <c r="WXB199" s="62"/>
      <c r="WXC199" s="62"/>
      <c r="WXD199" s="62"/>
      <c r="WXE199" s="62"/>
      <c r="WXF199" s="62"/>
      <c r="WXG199" s="62"/>
      <c r="WXH199" s="62"/>
      <c r="WXI199" s="62"/>
      <c r="WXJ199" s="62"/>
      <c r="WXK199" s="62"/>
      <c r="WXL199" s="62"/>
      <c r="WXM199" s="62"/>
      <c r="WXN199" s="62"/>
      <c r="WXO199" s="62"/>
      <c r="WXP199" s="62"/>
      <c r="WXQ199" s="62"/>
      <c r="WXR199" s="62"/>
      <c r="WXS199" s="62"/>
      <c r="WXT199" s="62"/>
      <c r="WXU199" s="62"/>
      <c r="WXV199" s="62"/>
      <c r="WXW199" s="62"/>
      <c r="WXX199" s="62"/>
      <c r="WXY199" s="62"/>
      <c r="WXZ199" s="62"/>
      <c r="WYA199" s="62"/>
      <c r="WYB199" s="62"/>
      <c r="WYC199" s="62"/>
      <c r="WYD199" s="62"/>
      <c r="WYE199" s="62"/>
      <c r="WYF199" s="62"/>
      <c r="WYG199" s="62"/>
      <c r="WYH199" s="62"/>
      <c r="WYI199" s="62"/>
      <c r="WYJ199" s="62"/>
      <c r="WYK199" s="62"/>
      <c r="WYL199" s="62"/>
      <c r="WYM199" s="62"/>
      <c r="WYN199" s="62"/>
      <c r="WYO199" s="62"/>
      <c r="WYP199" s="62"/>
      <c r="WYQ199" s="62"/>
      <c r="WYR199" s="62"/>
      <c r="WYS199" s="62"/>
      <c r="WYT199" s="62"/>
      <c r="WYU199" s="62"/>
      <c r="WYV199" s="62"/>
      <c r="WYW199" s="62"/>
      <c r="WYX199" s="62"/>
      <c r="WYY199" s="62"/>
      <c r="WYZ199" s="62"/>
      <c r="WZA199" s="62"/>
      <c r="WZB199" s="62"/>
      <c r="WZC199" s="62"/>
      <c r="WZD199" s="62"/>
      <c r="WZE199" s="62"/>
      <c r="WZF199" s="62"/>
      <c r="WZG199" s="62"/>
      <c r="WZH199" s="62"/>
      <c r="WZI199" s="62"/>
      <c r="WZJ199" s="62"/>
      <c r="WZK199" s="62"/>
      <c r="WZL199" s="62"/>
      <c r="WZM199" s="62"/>
      <c r="WZN199" s="62"/>
      <c r="WZO199" s="62"/>
      <c r="WZP199" s="62"/>
      <c r="WZQ199" s="62"/>
      <c r="WZR199" s="62"/>
      <c r="WZS199" s="62"/>
      <c r="WZT199" s="62"/>
      <c r="WZU199" s="62"/>
      <c r="WZV199" s="62"/>
      <c r="WZW199" s="62"/>
      <c r="WZX199" s="62"/>
      <c r="WZY199" s="62"/>
      <c r="WZZ199" s="62"/>
      <c r="XAA199" s="62"/>
      <c r="XAB199" s="62"/>
      <c r="XAC199" s="62"/>
      <c r="XAD199" s="62"/>
      <c r="XAE199" s="62"/>
      <c r="XAF199" s="62"/>
      <c r="XAG199" s="62"/>
      <c r="XAH199" s="62"/>
      <c r="XAI199" s="62"/>
      <c r="XAJ199" s="62"/>
      <c r="XAK199" s="62"/>
      <c r="XAL199" s="62"/>
      <c r="XAM199" s="62"/>
      <c r="XAN199" s="62"/>
      <c r="XAO199" s="62"/>
      <c r="XAP199" s="62"/>
      <c r="XAQ199" s="62"/>
      <c r="XAR199" s="62"/>
      <c r="XAS199" s="62"/>
      <c r="XAT199" s="62"/>
      <c r="XAU199" s="62"/>
      <c r="XAV199" s="62"/>
      <c r="XAW199" s="62"/>
      <c r="XAX199" s="62"/>
      <c r="XAY199" s="62"/>
      <c r="XAZ199" s="62"/>
      <c r="XBA199" s="62"/>
      <c r="XBB199" s="62"/>
      <c r="XBC199" s="62"/>
      <c r="XBD199" s="62"/>
      <c r="XBE199" s="62"/>
      <c r="XBF199" s="62"/>
      <c r="XBG199" s="62"/>
      <c r="XBH199" s="62"/>
      <c r="XBI199" s="62"/>
      <c r="XBJ199" s="62"/>
      <c r="XBK199" s="62"/>
      <c r="XBL199" s="62"/>
      <c r="XBM199" s="62"/>
      <c r="XBN199" s="62"/>
      <c r="XBO199" s="62"/>
      <c r="XBP199" s="62"/>
      <c r="XBQ199" s="62"/>
      <c r="XBR199" s="62"/>
      <c r="XBS199" s="62"/>
      <c r="XBT199" s="62"/>
      <c r="XBU199" s="62"/>
      <c r="XBV199" s="62"/>
      <c r="XBW199" s="62"/>
      <c r="XBX199" s="62"/>
      <c r="XBY199" s="62"/>
      <c r="XBZ199" s="62"/>
      <c r="XCA199" s="62"/>
      <c r="XCB199" s="62"/>
      <c r="XCC199" s="62"/>
      <c r="XCD199" s="62"/>
      <c r="XCE199" s="62"/>
      <c r="XCF199" s="62"/>
      <c r="XCG199" s="62"/>
      <c r="XCH199" s="62"/>
      <c r="XCI199" s="62"/>
      <c r="XCJ199" s="62"/>
      <c r="XCK199" s="62"/>
      <c r="XCL199" s="62"/>
      <c r="XCM199" s="62"/>
      <c r="XCN199" s="62"/>
      <c r="XCO199" s="62"/>
      <c r="XCP199" s="62"/>
      <c r="XCQ199" s="62"/>
      <c r="XCR199" s="62"/>
      <c r="XCS199" s="62"/>
      <c r="XCT199" s="62"/>
      <c r="XCU199" s="62"/>
      <c r="XCV199" s="62"/>
      <c r="XCW199" s="62"/>
      <c r="XCX199" s="62"/>
      <c r="XCY199" s="62"/>
      <c r="XCZ199" s="62"/>
      <c r="XDA199" s="62"/>
      <c r="XDB199" s="62"/>
      <c r="XDC199" s="62"/>
      <c r="XDD199" s="62"/>
      <c r="XDE199" s="62"/>
      <c r="XDF199" s="62"/>
      <c r="XDG199" s="62"/>
      <c r="XDH199" s="62"/>
      <c r="XDI199" s="62"/>
      <c r="XDJ199" s="62"/>
      <c r="XDK199" s="62"/>
      <c r="XDL199" s="62"/>
      <c r="XDM199" s="62"/>
      <c r="XDN199" s="62"/>
      <c r="XDO199" s="62"/>
      <c r="XDP199" s="62"/>
      <c r="XDQ199" s="62"/>
      <c r="XDR199" s="62"/>
      <c r="XDS199" s="62"/>
      <c r="XDT199" s="62"/>
      <c r="XDU199" s="62"/>
      <c r="XDV199" s="62"/>
      <c r="XDW199" s="62"/>
      <c r="XDX199" s="62"/>
      <c r="XDY199" s="62"/>
      <c r="XDZ199" s="62"/>
      <c r="XEA199" s="62"/>
      <c r="XEB199" s="62"/>
      <c r="XEC199" s="62"/>
      <c r="XED199" s="62"/>
      <c r="XEE199" s="62"/>
      <c r="XEF199" s="62"/>
      <c r="XEG199" s="62"/>
      <c r="XEH199" s="62"/>
      <c r="XEI199" s="62"/>
      <c r="XEJ199" s="62"/>
      <c r="XEK199" s="62"/>
      <c r="XEL199" s="62"/>
      <c r="XEM199" s="62"/>
      <c r="XEN199" s="62"/>
      <c r="XEO199" s="62"/>
      <c r="XEP199" s="62"/>
      <c r="XEQ199" s="62"/>
      <c r="XER199" s="62"/>
      <c r="XES199" s="62"/>
      <c r="XET199" s="62"/>
      <c r="XEU199" s="62"/>
      <c r="XEV199" s="62"/>
      <c r="XEW199" s="62"/>
      <c r="XEX199" s="62"/>
      <c r="XEY199" s="62"/>
      <c r="XEZ199" s="62"/>
      <c r="XFA199" s="62"/>
    </row>
    <row r="200" spans="1:16381" s="62" customFormat="1" ht="38.25">
      <c r="A200" s="55"/>
      <c r="B200" s="56">
        <v>2013</v>
      </c>
      <c r="C200" s="62" t="s">
        <v>1246</v>
      </c>
      <c r="D200" s="56" t="s">
        <v>58</v>
      </c>
      <c r="E200" s="56" t="s">
        <v>169</v>
      </c>
      <c r="F200" s="58">
        <v>203</v>
      </c>
      <c r="G200" s="59" t="s">
        <v>1361</v>
      </c>
      <c r="H200" s="59" t="s">
        <v>1362</v>
      </c>
      <c r="I200" s="71">
        <v>0</v>
      </c>
      <c r="J200" s="71">
        <v>75</v>
      </c>
      <c r="K200" s="60" t="s">
        <v>1363</v>
      </c>
      <c r="L200" s="62">
        <v>19100</v>
      </c>
      <c r="M200" s="62">
        <v>2931001</v>
      </c>
    </row>
    <row r="201" spans="1:16381" s="62" customFormat="1" ht="63.75">
      <c r="A201" s="55"/>
      <c r="B201" s="56">
        <v>2023</v>
      </c>
      <c r="C201" s="62" t="s">
        <v>1246</v>
      </c>
      <c r="D201" s="56" t="s">
        <v>58</v>
      </c>
      <c r="E201" s="56" t="s">
        <v>169</v>
      </c>
      <c r="F201" s="58">
        <v>223</v>
      </c>
      <c r="G201" s="59" t="s">
        <v>176</v>
      </c>
      <c r="H201" s="59" t="s">
        <v>1679</v>
      </c>
      <c r="I201" s="71">
        <v>280</v>
      </c>
      <c r="J201" s="71">
        <v>315</v>
      </c>
      <c r="K201" s="60" t="s">
        <v>1351</v>
      </c>
      <c r="L201" s="62">
        <v>19100</v>
      </c>
      <c r="M201" s="62">
        <v>2931001</v>
      </c>
    </row>
    <row r="202" spans="1:16381" s="62" customFormat="1" ht="89.25">
      <c r="A202" s="55"/>
      <c r="B202" s="56">
        <v>2022</v>
      </c>
      <c r="C202" s="62" t="s">
        <v>1246</v>
      </c>
      <c r="D202" s="56" t="s">
        <v>58</v>
      </c>
      <c r="E202" s="56" t="s">
        <v>169</v>
      </c>
      <c r="F202" s="58">
        <v>234</v>
      </c>
      <c r="G202" s="59" t="s">
        <v>1117</v>
      </c>
      <c r="H202" s="60" t="s">
        <v>1603</v>
      </c>
      <c r="I202" s="61">
        <v>230</v>
      </c>
      <c r="J202" s="61">
        <v>340</v>
      </c>
      <c r="K202" s="60" t="s">
        <v>1604</v>
      </c>
      <c r="L202" s="62">
        <v>19100</v>
      </c>
      <c r="M202" s="62">
        <v>2931002</v>
      </c>
    </row>
    <row r="203" spans="1:16381" s="62" customFormat="1" ht="25.5">
      <c r="A203" s="55"/>
      <c r="B203" s="56">
        <v>2021</v>
      </c>
      <c r="C203" s="62" t="s">
        <v>1247</v>
      </c>
      <c r="D203" s="56" t="s">
        <v>58</v>
      </c>
      <c r="E203" s="56" t="s">
        <v>169</v>
      </c>
      <c r="F203" s="58">
        <v>243</v>
      </c>
      <c r="G203" s="59" t="s">
        <v>1360</v>
      </c>
      <c r="H203" s="59" t="s">
        <v>1400</v>
      </c>
      <c r="I203" s="71">
        <v>155</v>
      </c>
      <c r="J203" s="71">
        <v>155</v>
      </c>
      <c r="K203" s="60"/>
      <c r="L203" s="62">
        <v>19100</v>
      </c>
      <c r="M203" s="62">
        <v>2931001</v>
      </c>
    </row>
    <row r="204" spans="1:16381" s="62" customFormat="1" ht="25.5">
      <c r="A204" s="55"/>
      <c r="B204" s="56">
        <v>2013</v>
      </c>
      <c r="C204" s="62" t="s">
        <v>1246</v>
      </c>
      <c r="D204" s="56" t="s">
        <v>58</v>
      </c>
      <c r="E204" s="56" t="s">
        <v>169</v>
      </c>
      <c r="F204" s="58">
        <v>300</v>
      </c>
      <c r="G204" s="59" t="s">
        <v>293</v>
      </c>
      <c r="H204" s="59" t="s">
        <v>294</v>
      </c>
      <c r="I204" s="71">
        <v>0</v>
      </c>
      <c r="J204" s="71">
        <v>200</v>
      </c>
      <c r="K204" s="60"/>
      <c r="L204" s="62">
        <v>19100</v>
      </c>
      <c r="M204" s="62">
        <v>2939008</v>
      </c>
    </row>
    <row r="205" spans="1:16381" s="62" customFormat="1" ht="63.75">
      <c r="A205" s="55"/>
      <c r="B205" s="56">
        <v>2023</v>
      </c>
      <c r="C205" s="62" t="s">
        <v>1246</v>
      </c>
      <c r="D205" s="56" t="s">
        <v>58</v>
      </c>
      <c r="E205" s="56" t="s">
        <v>169</v>
      </c>
      <c r="F205" s="58">
        <v>330</v>
      </c>
      <c r="G205" s="115" t="s">
        <v>295</v>
      </c>
      <c r="H205" s="60" t="s">
        <v>1680</v>
      </c>
      <c r="I205" s="71">
        <v>40</v>
      </c>
      <c r="J205" s="71">
        <v>75</v>
      </c>
      <c r="K205" s="60"/>
      <c r="L205" s="62">
        <v>19100</v>
      </c>
      <c r="M205" s="62">
        <v>2931001</v>
      </c>
    </row>
    <row r="206" spans="1:16381" s="62" customFormat="1">
      <c r="A206" s="55"/>
      <c r="B206" s="56">
        <v>2013</v>
      </c>
      <c r="C206" s="62" t="s">
        <v>1246</v>
      </c>
      <c r="D206" s="56" t="s">
        <v>58</v>
      </c>
      <c r="E206" s="56" t="s">
        <v>169</v>
      </c>
      <c r="F206" s="58">
        <v>338</v>
      </c>
      <c r="G206" s="59" t="s">
        <v>296</v>
      </c>
      <c r="H206" s="59" t="s">
        <v>297</v>
      </c>
      <c r="I206" s="71">
        <v>0</v>
      </c>
      <c r="J206" s="71">
        <v>200</v>
      </c>
      <c r="K206" s="60"/>
      <c r="L206" s="62">
        <v>19100</v>
      </c>
      <c r="M206" s="62">
        <v>2931001</v>
      </c>
    </row>
    <row r="207" spans="1:16381" s="62" customFormat="1" ht="25.5">
      <c r="A207" s="55"/>
      <c r="B207" s="56">
        <v>2013</v>
      </c>
      <c r="C207" s="62" t="s">
        <v>1246</v>
      </c>
      <c r="D207" s="56" t="s">
        <v>58</v>
      </c>
      <c r="E207" s="56" t="s">
        <v>169</v>
      </c>
      <c r="F207" s="58">
        <v>340</v>
      </c>
      <c r="G207" s="59" t="s">
        <v>177</v>
      </c>
      <c r="H207" s="59" t="s">
        <v>292</v>
      </c>
      <c r="I207" s="71">
        <v>120</v>
      </c>
      <c r="J207" s="71">
        <v>350</v>
      </c>
      <c r="K207" s="60"/>
      <c r="L207" s="62">
        <v>19100</v>
      </c>
      <c r="M207" s="62">
        <v>2931001</v>
      </c>
    </row>
    <row r="208" spans="1:16381" s="62" customFormat="1" ht="38.25">
      <c r="A208" s="55"/>
      <c r="B208" s="56">
        <v>2022</v>
      </c>
      <c r="C208" s="62" t="s">
        <v>1247</v>
      </c>
      <c r="D208" s="56" t="s">
        <v>58</v>
      </c>
      <c r="E208" s="56" t="s">
        <v>169</v>
      </c>
      <c r="F208" s="58">
        <v>350</v>
      </c>
      <c r="G208" s="59" t="s">
        <v>1499</v>
      </c>
      <c r="H208" s="59" t="s">
        <v>1500</v>
      </c>
      <c r="I208" s="71">
        <v>20</v>
      </c>
      <c r="J208" s="71">
        <v>35</v>
      </c>
      <c r="K208" s="60"/>
      <c r="L208" s="62">
        <v>19100</v>
      </c>
      <c r="M208" s="62">
        <v>2931001</v>
      </c>
    </row>
    <row r="209" spans="1:14" s="62" customFormat="1" ht="35.1" customHeight="1">
      <c r="A209" s="55"/>
      <c r="B209" s="56">
        <v>2021</v>
      </c>
      <c r="C209" s="62" t="s">
        <v>1246</v>
      </c>
      <c r="D209" s="56" t="s">
        <v>58</v>
      </c>
      <c r="E209" s="56" t="s">
        <v>169</v>
      </c>
      <c r="F209" s="58">
        <v>430</v>
      </c>
      <c r="G209" s="59" t="s">
        <v>1352</v>
      </c>
      <c r="H209" s="59" t="s">
        <v>1427</v>
      </c>
      <c r="I209" s="71">
        <v>25</v>
      </c>
      <c r="J209" s="71">
        <v>35</v>
      </c>
      <c r="K209" s="60"/>
      <c r="L209" s="62">
        <v>19100</v>
      </c>
      <c r="M209" s="62">
        <v>2931001</v>
      </c>
      <c r="N209" s="62">
        <v>2939008</v>
      </c>
    </row>
    <row r="210" spans="1:14" s="62" customFormat="1" ht="35.1" customHeight="1">
      <c r="A210" s="55"/>
      <c r="B210" s="56">
        <v>2013</v>
      </c>
      <c r="C210" s="62" t="s">
        <v>1246</v>
      </c>
      <c r="D210" s="56" t="s">
        <v>58</v>
      </c>
      <c r="E210" s="56" t="s">
        <v>169</v>
      </c>
      <c r="F210" s="58">
        <v>441</v>
      </c>
      <c r="G210" s="59" t="s">
        <v>303</v>
      </c>
      <c r="H210" s="59" t="s">
        <v>304</v>
      </c>
      <c r="I210" s="71">
        <v>0</v>
      </c>
      <c r="J210" s="71">
        <v>245</v>
      </c>
      <c r="K210" s="60"/>
      <c r="L210" s="62">
        <v>19100</v>
      </c>
      <c r="M210" s="62">
        <v>2931002</v>
      </c>
    </row>
    <row r="211" spans="1:14" s="62" customFormat="1" ht="35.1" customHeight="1">
      <c r="A211" s="55"/>
      <c r="B211" s="56">
        <v>2013</v>
      </c>
      <c r="C211" s="62" t="s">
        <v>1246</v>
      </c>
      <c r="D211" s="56" t="s">
        <v>58</v>
      </c>
      <c r="E211" s="56" t="s">
        <v>169</v>
      </c>
      <c r="F211" s="58">
        <v>443</v>
      </c>
      <c r="G211" s="59" t="s">
        <v>305</v>
      </c>
      <c r="H211" s="59" t="s">
        <v>304</v>
      </c>
      <c r="I211" s="71">
        <v>0</v>
      </c>
      <c r="J211" s="71">
        <v>245</v>
      </c>
      <c r="K211" s="60"/>
      <c r="L211" s="62">
        <v>19100</v>
      </c>
      <c r="M211" s="62">
        <v>2931002</v>
      </c>
    </row>
    <row r="212" spans="1:14" s="62" customFormat="1" ht="35.1" customHeight="1">
      <c r="A212" s="55"/>
      <c r="B212" s="56">
        <v>2013</v>
      </c>
      <c r="C212" s="62" t="s">
        <v>1246</v>
      </c>
      <c r="D212" s="56" t="s">
        <v>58</v>
      </c>
      <c r="E212" s="56" t="s">
        <v>169</v>
      </c>
      <c r="F212" s="58">
        <v>451</v>
      </c>
      <c r="G212" s="59" t="s">
        <v>309</v>
      </c>
      <c r="H212" s="59" t="s">
        <v>327</v>
      </c>
      <c r="I212" s="71">
        <v>0</v>
      </c>
      <c r="J212" s="71">
        <v>110</v>
      </c>
      <c r="K212" s="60"/>
      <c r="L212" s="62">
        <v>19100</v>
      </c>
      <c r="M212" s="62">
        <v>2931002</v>
      </c>
    </row>
    <row r="213" spans="1:14" s="62" customFormat="1" ht="35.1" customHeight="1">
      <c r="A213" s="55"/>
      <c r="B213" s="56">
        <v>2013</v>
      </c>
      <c r="C213" s="62" t="s">
        <v>1246</v>
      </c>
      <c r="D213" s="56" t="s">
        <v>58</v>
      </c>
      <c r="E213" s="56" t="s">
        <v>169</v>
      </c>
      <c r="F213" s="58" t="s">
        <v>298</v>
      </c>
      <c r="G213" s="59" t="s">
        <v>299</v>
      </c>
      <c r="H213" s="59" t="s">
        <v>300</v>
      </c>
      <c r="I213" s="71">
        <v>0</v>
      </c>
      <c r="J213" s="71">
        <v>155</v>
      </c>
      <c r="K213" s="60"/>
      <c r="L213" s="62">
        <v>19100</v>
      </c>
      <c r="M213" s="62">
        <v>2931002</v>
      </c>
    </row>
    <row r="214" spans="1:14" s="62" customFormat="1" ht="35.1" customHeight="1">
      <c r="A214" s="55"/>
      <c r="B214" s="56">
        <v>2013</v>
      </c>
      <c r="C214" s="62" t="s">
        <v>1246</v>
      </c>
      <c r="D214" s="56" t="s">
        <v>58</v>
      </c>
      <c r="E214" s="56" t="s">
        <v>169</v>
      </c>
      <c r="F214" s="58" t="s">
        <v>301</v>
      </c>
      <c r="G214" s="59" t="s">
        <v>302</v>
      </c>
      <c r="H214" s="59" t="s">
        <v>300</v>
      </c>
      <c r="I214" s="71">
        <v>0</v>
      </c>
      <c r="J214" s="71">
        <v>155</v>
      </c>
      <c r="K214" s="60"/>
      <c r="L214" s="62">
        <v>19100</v>
      </c>
      <c r="M214" s="62">
        <v>2931002</v>
      </c>
    </row>
    <row r="215" spans="1:14" s="62" customFormat="1" ht="35.1" customHeight="1">
      <c r="A215" s="55"/>
      <c r="B215" s="56">
        <v>2013</v>
      </c>
      <c r="C215" s="62" t="s">
        <v>1246</v>
      </c>
      <c r="D215" s="56" t="s">
        <v>58</v>
      </c>
      <c r="E215" s="56" t="s">
        <v>169</v>
      </c>
      <c r="F215" s="58" t="s">
        <v>306</v>
      </c>
      <c r="G215" s="59" t="s">
        <v>307</v>
      </c>
      <c r="H215" s="59" t="s">
        <v>308</v>
      </c>
      <c r="I215" s="71">
        <v>0</v>
      </c>
      <c r="J215" s="71">
        <v>255</v>
      </c>
      <c r="K215" s="60"/>
      <c r="L215" s="62">
        <v>19100</v>
      </c>
      <c r="M215" s="62">
        <v>2931002</v>
      </c>
    </row>
    <row r="216" spans="1:14" s="62" customFormat="1" ht="35.1" customHeight="1">
      <c r="A216" s="55"/>
      <c r="B216" s="56">
        <v>2013</v>
      </c>
      <c r="C216" s="62" t="s">
        <v>1246</v>
      </c>
      <c r="D216" s="56" t="s">
        <v>58</v>
      </c>
      <c r="E216" s="56" t="s">
        <v>169</v>
      </c>
      <c r="F216" s="58" t="s">
        <v>171</v>
      </c>
      <c r="G216" s="59" t="s">
        <v>311</v>
      </c>
      <c r="H216" s="59" t="s">
        <v>1457</v>
      </c>
      <c r="I216" s="71">
        <v>150</v>
      </c>
      <c r="J216" s="71">
        <v>360</v>
      </c>
      <c r="K216" s="60"/>
      <c r="L216" s="62">
        <v>19100</v>
      </c>
      <c r="M216" s="62">
        <v>2931004</v>
      </c>
    </row>
    <row r="217" spans="1:14" s="62" customFormat="1" ht="35.1" hidden="1" customHeight="1">
      <c r="A217" s="55"/>
      <c r="B217" s="56">
        <v>2024</v>
      </c>
      <c r="C217" s="62" t="s">
        <v>1246</v>
      </c>
      <c r="D217" s="56" t="s">
        <v>58</v>
      </c>
      <c r="E217" s="56" t="s">
        <v>59</v>
      </c>
      <c r="F217" s="58">
        <v>105</v>
      </c>
      <c r="G217" s="59" t="s">
        <v>562</v>
      </c>
      <c r="H217" s="59" t="s">
        <v>563</v>
      </c>
      <c r="I217" s="71">
        <v>230</v>
      </c>
      <c r="J217" s="71">
        <v>350</v>
      </c>
      <c r="K217" s="60" t="s">
        <v>1795</v>
      </c>
      <c r="L217" s="62">
        <v>19000</v>
      </c>
      <c r="M217" s="62">
        <v>2921020</v>
      </c>
    </row>
    <row r="218" spans="1:14" s="62" customFormat="1" ht="35.1" hidden="1" customHeight="1">
      <c r="A218" s="55"/>
      <c r="B218" s="56">
        <v>2019</v>
      </c>
      <c r="C218" s="62" t="s">
        <v>1246</v>
      </c>
      <c r="D218" s="56" t="s">
        <v>58</v>
      </c>
      <c r="E218" s="56" t="s">
        <v>59</v>
      </c>
      <c r="F218" s="58">
        <v>204</v>
      </c>
      <c r="G218" s="83" t="s">
        <v>843</v>
      </c>
      <c r="H218" s="83" t="s">
        <v>844</v>
      </c>
      <c r="I218" s="61">
        <v>100</v>
      </c>
      <c r="J218" s="61">
        <v>160</v>
      </c>
      <c r="K218" s="60"/>
      <c r="L218" s="62">
        <v>19000</v>
      </c>
      <c r="M218" s="62">
        <v>2921020</v>
      </c>
    </row>
    <row r="219" spans="1:14" s="62" customFormat="1" ht="35.1" hidden="1" customHeight="1">
      <c r="A219" s="55"/>
      <c r="B219" s="56">
        <v>2020</v>
      </c>
      <c r="C219" s="62" t="s">
        <v>1246</v>
      </c>
      <c r="D219" s="56" t="s">
        <v>58</v>
      </c>
      <c r="E219" s="56" t="s">
        <v>59</v>
      </c>
      <c r="F219" s="58">
        <v>208</v>
      </c>
      <c r="G219" s="59" t="s">
        <v>312</v>
      </c>
      <c r="H219" s="59" t="s">
        <v>1353</v>
      </c>
      <c r="I219" s="71">
        <v>150</v>
      </c>
      <c r="J219" s="71">
        <v>100</v>
      </c>
      <c r="K219" s="60"/>
      <c r="L219" s="62">
        <v>19000</v>
      </c>
      <c r="M219" s="62">
        <v>2921020</v>
      </c>
    </row>
    <row r="220" spans="1:14" s="62" customFormat="1" ht="35.1" hidden="1" customHeight="1">
      <c r="A220" s="55"/>
      <c r="B220" s="56">
        <v>2020</v>
      </c>
      <c r="C220" s="62" t="s">
        <v>1247</v>
      </c>
      <c r="D220" s="56" t="s">
        <v>58</v>
      </c>
      <c r="E220" s="56" t="s">
        <v>59</v>
      </c>
      <c r="F220" s="58">
        <v>224</v>
      </c>
      <c r="G220" s="59" t="s">
        <v>1263</v>
      </c>
      <c r="H220" s="59" t="s">
        <v>1280</v>
      </c>
      <c r="I220" s="61">
        <v>100</v>
      </c>
      <c r="J220" s="61">
        <v>110</v>
      </c>
      <c r="K220" s="60"/>
      <c r="L220" s="62">
        <v>19000</v>
      </c>
      <c r="M220" s="62">
        <v>2921020</v>
      </c>
    </row>
    <row r="221" spans="1:14" s="62" customFormat="1" ht="35.1" hidden="1" customHeight="1">
      <c r="A221" s="55"/>
      <c r="B221" s="56">
        <v>2021</v>
      </c>
      <c r="C221" s="62" t="s">
        <v>1247</v>
      </c>
      <c r="D221" s="56" t="s">
        <v>58</v>
      </c>
      <c r="E221" s="56" t="s">
        <v>59</v>
      </c>
      <c r="F221" s="58">
        <v>228</v>
      </c>
      <c r="G221" s="59" t="s">
        <v>60</v>
      </c>
      <c r="H221" s="59" t="s">
        <v>1400</v>
      </c>
      <c r="I221" s="71">
        <v>215</v>
      </c>
      <c r="J221" s="71">
        <v>215</v>
      </c>
      <c r="K221" s="60"/>
      <c r="L221" s="62">
        <v>19000</v>
      </c>
      <c r="M221" s="62">
        <v>2921020</v>
      </c>
    </row>
    <row r="222" spans="1:14" s="62" customFormat="1" ht="35.1" hidden="1" customHeight="1">
      <c r="A222" s="55"/>
      <c r="B222" s="56">
        <v>2022</v>
      </c>
      <c r="C222" s="62" t="s">
        <v>1246</v>
      </c>
      <c r="D222" s="56" t="s">
        <v>58</v>
      </c>
      <c r="E222" s="56" t="s">
        <v>59</v>
      </c>
      <c r="F222" s="58">
        <v>304</v>
      </c>
      <c r="G222" s="83" t="s">
        <v>1606</v>
      </c>
      <c r="H222" s="83" t="s">
        <v>1605</v>
      </c>
      <c r="I222" s="61">
        <v>350</v>
      </c>
      <c r="J222" s="61">
        <v>115</v>
      </c>
      <c r="K222" s="60"/>
      <c r="L222" s="62">
        <v>19000</v>
      </c>
      <c r="M222" s="62">
        <v>2921020</v>
      </c>
    </row>
    <row r="223" spans="1:14" s="62" customFormat="1" ht="35.1" hidden="1" customHeight="1">
      <c r="A223" s="55"/>
      <c r="B223" s="56">
        <v>2020</v>
      </c>
      <c r="C223" s="62" t="s">
        <v>1246</v>
      </c>
      <c r="D223" s="56" t="s">
        <v>58</v>
      </c>
      <c r="E223" s="56" t="s">
        <v>59</v>
      </c>
      <c r="F223" s="58">
        <v>308</v>
      </c>
      <c r="G223" s="83" t="s">
        <v>845</v>
      </c>
      <c r="H223" s="83" t="s">
        <v>1354</v>
      </c>
      <c r="I223" s="61">
        <v>200</v>
      </c>
      <c r="J223" s="61">
        <v>375</v>
      </c>
      <c r="K223" s="60"/>
      <c r="L223" s="62">
        <v>19000</v>
      </c>
      <c r="M223" s="62">
        <v>2921020</v>
      </c>
    </row>
    <row r="224" spans="1:14" s="62" customFormat="1" ht="35.1" hidden="1" customHeight="1">
      <c r="A224" s="55"/>
      <c r="B224" s="56">
        <v>2023</v>
      </c>
      <c r="C224" s="62" t="s">
        <v>1247</v>
      </c>
      <c r="D224" s="56" t="s">
        <v>58</v>
      </c>
      <c r="E224" s="56" t="s">
        <v>59</v>
      </c>
      <c r="F224" s="58">
        <v>324</v>
      </c>
      <c r="G224" s="59" t="s">
        <v>1264</v>
      </c>
      <c r="H224" s="59" t="s">
        <v>1638</v>
      </c>
      <c r="I224" s="61">
        <v>25</v>
      </c>
      <c r="J224" s="61">
        <v>45</v>
      </c>
      <c r="K224" s="60"/>
      <c r="L224" s="62">
        <v>19000</v>
      </c>
      <c r="M224" s="62">
        <v>2921020</v>
      </c>
    </row>
    <row r="225" spans="1:13" s="62" customFormat="1" ht="35.1" hidden="1" customHeight="1">
      <c r="A225" s="55"/>
      <c r="B225" s="56">
        <v>2021</v>
      </c>
      <c r="C225" s="62" t="s">
        <v>1247</v>
      </c>
      <c r="D225" s="56" t="s">
        <v>58</v>
      </c>
      <c r="E225" s="56" t="s">
        <v>59</v>
      </c>
      <c r="F225" s="58">
        <v>328</v>
      </c>
      <c r="G225" s="59" t="s">
        <v>61</v>
      </c>
      <c r="H225" s="60" t="s">
        <v>1400</v>
      </c>
      <c r="I225" s="61">
        <v>250</v>
      </c>
      <c r="J225" s="61">
        <v>250</v>
      </c>
      <c r="K225" s="60"/>
      <c r="L225" s="62">
        <v>19000</v>
      </c>
      <c r="M225" s="62">
        <v>2921020</v>
      </c>
    </row>
    <row r="226" spans="1:13" s="62" customFormat="1" ht="35.1" hidden="1" customHeight="1">
      <c r="A226" s="55"/>
      <c r="B226" s="56">
        <v>2022</v>
      </c>
      <c r="C226" s="62" t="s">
        <v>1247</v>
      </c>
      <c r="D226" s="56" t="s">
        <v>58</v>
      </c>
      <c r="E226" s="56" t="s">
        <v>59</v>
      </c>
      <c r="F226" s="58">
        <v>329</v>
      </c>
      <c r="G226" s="83" t="s">
        <v>1501</v>
      </c>
      <c r="H226" s="60" t="s">
        <v>1502</v>
      </c>
      <c r="I226" s="61">
        <v>40</v>
      </c>
      <c r="J226" s="61">
        <v>35</v>
      </c>
      <c r="K226" s="60" t="s">
        <v>1503</v>
      </c>
      <c r="L226" s="62">
        <v>19000</v>
      </c>
      <c r="M226" s="62">
        <v>2921020</v>
      </c>
    </row>
    <row r="227" spans="1:13" s="62" customFormat="1" ht="38.25" hidden="1">
      <c r="A227" s="55"/>
      <c r="B227" s="56">
        <v>2022</v>
      </c>
      <c r="C227" s="62" t="s">
        <v>1246</v>
      </c>
      <c r="D227" s="56" t="s">
        <v>58</v>
      </c>
      <c r="E227" s="56" t="s">
        <v>59</v>
      </c>
      <c r="F227" s="58">
        <v>408</v>
      </c>
      <c r="G227" s="83" t="s">
        <v>1607</v>
      </c>
      <c r="H227" s="83" t="s">
        <v>1608</v>
      </c>
      <c r="I227" s="61">
        <v>0</v>
      </c>
      <c r="J227" s="61">
        <v>45</v>
      </c>
      <c r="K227" s="60"/>
      <c r="L227" s="62">
        <v>19000</v>
      </c>
      <c r="M227" s="62">
        <v>2921020</v>
      </c>
    </row>
    <row r="228" spans="1:13" s="62" customFormat="1" ht="38.25" hidden="1">
      <c r="A228" s="55"/>
      <c r="B228" s="56">
        <v>2022</v>
      </c>
      <c r="C228" s="62" t="s">
        <v>1246</v>
      </c>
      <c r="D228" s="56" t="s">
        <v>58</v>
      </c>
      <c r="E228" s="56" t="s">
        <v>59</v>
      </c>
      <c r="F228" s="58">
        <v>490</v>
      </c>
      <c r="G228" s="59" t="s">
        <v>1428</v>
      </c>
      <c r="H228" s="59" t="s">
        <v>1609</v>
      </c>
      <c r="I228" s="71">
        <v>300</v>
      </c>
      <c r="J228" s="71">
        <v>315</v>
      </c>
      <c r="K228" s="60" t="s">
        <v>1610</v>
      </c>
      <c r="L228" s="62">
        <v>19000</v>
      </c>
      <c r="M228" s="62">
        <v>2921020</v>
      </c>
    </row>
    <row r="229" spans="1:13" s="62" customFormat="1" ht="25.5" hidden="1">
      <c r="A229" s="55"/>
      <c r="B229" s="56">
        <v>2024</v>
      </c>
      <c r="C229" s="62" t="s">
        <v>1251</v>
      </c>
      <c r="D229" s="56" t="s">
        <v>58</v>
      </c>
      <c r="E229" s="56" t="s">
        <v>59</v>
      </c>
      <c r="F229" s="58">
        <v>497.5</v>
      </c>
      <c r="G229" s="59" t="s">
        <v>1736</v>
      </c>
      <c r="H229" s="59" t="s">
        <v>1737</v>
      </c>
      <c r="I229" s="71">
        <v>0</v>
      </c>
      <c r="J229" s="71">
        <v>45</v>
      </c>
      <c r="K229" s="60" t="s">
        <v>1738</v>
      </c>
      <c r="L229" s="62">
        <v>19000</v>
      </c>
      <c r="M229" s="62">
        <v>2921020</v>
      </c>
    </row>
    <row r="230" spans="1:13" s="62" customFormat="1" ht="38.25" hidden="1">
      <c r="A230" s="55"/>
      <c r="B230" s="56">
        <v>2021</v>
      </c>
      <c r="C230" s="62" t="s">
        <v>1246</v>
      </c>
      <c r="D230" s="56" t="s">
        <v>58</v>
      </c>
      <c r="E230" s="56" t="s">
        <v>62</v>
      </c>
      <c r="F230" s="58">
        <v>480</v>
      </c>
      <c r="G230" s="59" t="s">
        <v>63</v>
      </c>
      <c r="H230" s="59" t="s">
        <v>1429</v>
      </c>
      <c r="I230" s="71">
        <v>40</v>
      </c>
      <c r="J230" s="71">
        <v>50</v>
      </c>
      <c r="K230" s="60"/>
      <c r="L230" s="62">
        <v>73100</v>
      </c>
      <c r="M230" s="62">
        <v>3451011</v>
      </c>
    </row>
    <row r="231" spans="1:13" s="62" customFormat="1" ht="38.25" hidden="1">
      <c r="A231" s="55"/>
      <c r="B231" s="56">
        <v>2021</v>
      </c>
      <c r="C231" s="62" t="s">
        <v>1246</v>
      </c>
      <c r="D231" s="56" t="s">
        <v>58</v>
      </c>
      <c r="E231" s="56" t="s">
        <v>62</v>
      </c>
      <c r="F231" s="58">
        <v>481</v>
      </c>
      <c r="G231" s="59" t="s">
        <v>64</v>
      </c>
      <c r="H231" s="59" t="s">
        <v>1429</v>
      </c>
      <c r="I231" s="71">
        <v>40</v>
      </c>
      <c r="J231" s="71">
        <v>50</v>
      </c>
      <c r="K231" s="60"/>
      <c r="L231" s="62">
        <v>73100</v>
      </c>
      <c r="M231" s="62">
        <v>3451011</v>
      </c>
    </row>
    <row r="232" spans="1:13" s="62" customFormat="1" ht="38.25" hidden="1">
      <c r="A232" s="55"/>
      <c r="B232" s="56">
        <v>2021</v>
      </c>
      <c r="C232" s="62" t="s">
        <v>1246</v>
      </c>
      <c r="D232" s="56" t="s">
        <v>58</v>
      </c>
      <c r="E232" s="56" t="s">
        <v>62</v>
      </c>
      <c r="F232" s="58">
        <v>570</v>
      </c>
      <c r="G232" s="59" t="s">
        <v>314</v>
      </c>
      <c r="H232" s="59" t="s">
        <v>1429</v>
      </c>
      <c r="I232" s="71">
        <v>40</v>
      </c>
      <c r="J232" s="71">
        <v>50</v>
      </c>
      <c r="K232" s="60"/>
      <c r="L232" s="62">
        <v>73100</v>
      </c>
      <c r="M232" s="62">
        <v>3451011</v>
      </c>
    </row>
    <row r="233" spans="1:13" s="62" customFormat="1" ht="38.25" hidden="1">
      <c r="A233" s="55"/>
      <c r="B233" s="56">
        <v>2021</v>
      </c>
      <c r="C233" s="62" t="s">
        <v>1246</v>
      </c>
      <c r="D233" s="56" t="s">
        <v>58</v>
      </c>
      <c r="E233" s="56" t="s">
        <v>62</v>
      </c>
      <c r="F233" s="58">
        <v>572</v>
      </c>
      <c r="G233" s="59" t="s">
        <v>65</v>
      </c>
      <c r="H233" s="59" t="s">
        <v>1429</v>
      </c>
      <c r="I233" s="71">
        <v>40</v>
      </c>
      <c r="J233" s="71">
        <v>50</v>
      </c>
      <c r="K233" s="60"/>
      <c r="L233" s="62">
        <v>73100</v>
      </c>
      <c r="M233" s="62">
        <v>3451011</v>
      </c>
    </row>
    <row r="234" spans="1:13" s="62" customFormat="1" ht="38.25" hidden="1">
      <c r="A234" s="55"/>
      <c r="B234" s="56">
        <v>2021</v>
      </c>
      <c r="C234" s="62" t="s">
        <v>1246</v>
      </c>
      <c r="D234" s="56" t="s">
        <v>58</v>
      </c>
      <c r="E234" s="56" t="s">
        <v>62</v>
      </c>
      <c r="F234" s="58">
        <v>575</v>
      </c>
      <c r="G234" s="59" t="s">
        <v>66</v>
      </c>
      <c r="H234" s="59" t="s">
        <v>1429</v>
      </c>
      <c r="I234" s="71">
        <v>40</v>
      </c>
      <c r="J234" s="71">
        <v>50</v>
      </c>
      <c r="K234" s="60"/>
      <c r="L234" s="62">
        <v>73100</v>
      </c>
      <c r="M234" s="62">
        <v>3451011</v>
      </c>
    </row>
    <row r="235" spans="1:13" s="62" customFormat="1" ht="38.25" hidden="1">
      <c r="A235" s="55"/>
      <c r="B235" s="56">
        <v>2021</v>
      </c>
      <c r="C235" s="62" t="s">
        <v>1246</v>
      </c>
      <c r="D235" s="56" t="s">
        <v>58</v>
      </c>
      <c r="E235" s="56" t="s">
        <v>62</v>
      </c>
      <c r="F235" s="58">
        <v>576</v>
      </c>
      <c r="G235" s="59" t="s">
        <v>67</v>
      </c>
      <c r="H235" s="59" t="s">
        <v>1429</v>
      </c>
      <c r="I235" s="71">
        <v>40</v>
      </c>
      <c r="J235" s="71">
        <v>50</v>
      </c>
      <c r="K235" s="60"/>
      <c r="L235" s="62">
        <v>73100</v>
      </c>
      <c r="M235" s="62">
        <v>3451011</v>
      </c>
    </row>
    <row r="236" spans="1:13">
      <c r="L236" s="20"/>
      <c r="M236" s="20"/>
    </row>
  </sheetData>
  <autoFilter ref="B4:O235" xr:uid="{64DA08E2-856E-4B88-8F6D-42FF5F3B37AB}">
    <filterColumn colId="3">
      <filters>
        <filter val="AMI"/>
        <filter val="RADSCI"/>
      </filters>
    </filterColumn>
    <sortState xmlns:xlrd2="http://schemas.microsoft.com/office/spreadsheetml/2017/richdata2" ref="B5:O235">
      <sortCondition ref="E5:E235"/>
      <sortCondition ref="F5:F235"/>
    </sortState>
  </autoFilter>
  <sortState xmlns:xlrd2="http://schemas.microsoft.com/office/spreadsheetml/2017/richdata2" ref="D5:O161">
    <sortCondition ref="E5:E161"/>
    <sortCondition ref="F5:F161"/>
  </sortState>
  <pageMargins left="0.25" right="0.25" top="0.5" bottom="0.5" header="0.3" footer="0.3"/>
  <pageSetup paperSize="17" scale="84" fitToHeight="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83"/>
  <sheetViews>
    <sheetView workbookViewId="0">
      <pane ySplit="4" topLeftCell="A5" activePane="bottomLeft" state="frozen"/>
      <selection pane="bottomLeft" activeCell="B1" sqref="B1"/>
    </sheetView>
  </sheetViews>
  <sheetFormatPr defaultColWidth="9.140625" defaultRowHeight="14.25"/>
  <cols>
    <col min="1" max="1" width="3.140625" style="55" customWidth="1"/>
    <col min="2" max="2" width="9.140625" style="77"/>
    <col min="3" max="3" width="20.140625" style="55" bestFit="1" customWidth="1"/>
    <col min="4" max="4" width="8.42578125" style="55" bestFit="1" customWidth="1"/>
    <col min="5" max="5" width="14.42578125" style="55" bestFit="1" customWidth="1"/>
    <col min="6" max="6" width="9" style="55" bestFit="1" customWidth="1"/>
    <col min="7" max="7" width="70.5703125" style="55" bestFit="1" customWidth="1"/>
    <col min="8" max="8" width="50.85546875" style="55" bestFit="1" customWidth="1"/>
    <col min="9" max="9" width="12.85546875" style="55" bestFit="1" customWidth="1"/>
    <col min="10" max="10" width="21.85546875" style="55" customWidth="1"/>
    <col min="11" max="11" width="34.140625" style="55" bestFit="1" customWidth="1"/>
    <col min="12" max="12" width="13.140625" style="55" bestFit="1" customWidth="1"/>
    <col min="13" max="15" width="15.42578125" style="55" bestFit="1" customWidth="1"/>
    <col min="16" max="16384" width="9.140625" style="55"/>
  </cols>
  <sheetData>
    <row r="1" spans="1:16" s="40" customFormat="1" ht="32.25" customHeight="1" thickBot="1">
      <c r="B1" s="45" t="s">
        <v>1805</v>
      </c>
      <c r="C1" s="45"/>
      <c r="D1" s="45"/>
      <c r="E1" s="45"/>
      <c r="F1" s="45"/>
      <c r="G1" s="45"/>
      <c r="H1" s="45"/>
      <c r="I1" s="45"/>
      <c r="J1" s="45"/>
      <c r="K1" s="45"/>
      <c r="L1" s="45"/>
      <c r="M1" s="45"/>
      <c r="N1" s="54"/>
      <c r="O1" s="124" t="str">
        <f>CID!O1</f>
        <v>Updated thru Spring 2024</v>
      </c>
    </row>
    <row r="2" spans="1:16" s="46" customFormat="1" ht="21" customHeight="1" thickTop="1">
      <c r="B2" s="37" t="s">
        <v>1310</v>
      </c>
      <c r="C2" s="47"/>
      <c r="D2" s="47"/>
      <c r="E2" s="47"/>
      <c r="F2" s="47"/>
      <c r="G2" s="47"/>
      <c r="H2" s="48"/>
      <c r="I2" s="48"/>
      <c r="J2" s="49" t="s">
        <v>1252</v>
      </c>
      <c r="K2" s="49" t="s">
        <v>1253</v>
      </c>
      <c r="L2" s="50"/>
      <c r="M2" s="50"/>
      <c r="N2" s="50"/>
      <c r="O2" s="50"/>
      <c r="P2" s="50"/>
    </row>
    <row r="3" spans="1:16" s="40" customFormat="1" ht="18.75">
      <c r="B3" s="40" t="s">
        <v>1309</v>
      </c>
      <c r="D3" s="51"/>
      <c r="E3" s="51"/>
      <c r="F3" s="51"/>
      <c r="G3" s="51"/>
      <c r="H3" s="52"/>
      <c r="I3" s="51"/>
      <c r="J3" s="51"/>
      <c r="K3" s="51"/>
      <c r="L3" s="51"/>
      <c r="M3" s="51"/>
      <c r="N3" s="51"/>
      <c r="O3" s="51"/>
    </row>
    <row r="4" spans="1:16" s="98" customFormat="1" ht="15" customHeigh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62" customFormat="1" ht="39.75" customHeight="1">
      <c r="A5" s="67"/>
      <c r="B5" s="56">
        <v>2016</v>
      </c>
      <c r="C5" s="62" t="s">
        <v>1246</v>
      </c>
      <c r="D5" s="56" t="s">
        <v>674</v>
      </c>
      <c r="E5" s="56" t="s">
        <v>9</v>
      </c>
      <c r="F5" s="58">
        <v>100</v>
      </c>
      <c r="G5" s="59" t="s">
        <v>706</v>
      </c>
      <c r="H5" s="59" t="s">
        <v>707</v>
      </c>
      <c r="I5" s="71">
        <v>20</v>
      </c>
      <c r="J5" s="71">
        <v>25</v>
      </c>
      <c r="K5" s="62" t="s">
        <v>708</v>
      </c>
    </row>
    <row r="6" spans="1:16" s="62" customFormat="1" ht="39.75" customHeight="1">
      <c r="B6" s="56">
        <v>2018</v>
      </c>
      <c r="C6" s="62" t="s">
        <v>1247</v>
      </c>
      <c r="D6" s="58" t="s">
        <v>674</v>
      </c>
      <c r="E6" s="58" t="s">
        <v>322</v>
      </c>
      <c r="F6" s="58">
        <v>494</v>
      </c>
      <c r="G6" s="70" t="s">
        <v>652</v>
      </c>
      <c r="H6" s="59" t="s">
        <v>353</v>
      </c>
      <c r="I6" s="69">
        <v>150</v>
      </c>
      <c r="J6" s="69">
        <v>155</v>
      </c>
      <c r="L6" s="62">
        <v>29503</v>
      </c>
      <c r="M6" s="62">
        <v>3100024</v>
      </c>
      <c r="N6" s="110" t="s">
        <v>1212</v>
      </c>
    </row>
    <row r="7" spans="1:16" s="62" customFormat="1" ht="39.75" customHeight="1">
      <c r="A7" s="67"/>
      <c r="B7" s="56">
        <v>2018</v>
      </c>
      <c r="C7" s="62" t="s">
        <v>1247</v>
      </c>
      <c r="D7" s="58" t="s">
        <v>674</v>
      </c>
      <c r="E7" s="58" t="s">
        <v>322</v>
      </c>
      <c r="F7" s="58">
        <v>494</v>
      </c>
      <c r="G7" s="70" t="s">
        <v>649</v>
      </c>
      <c r="H7" s="59" t="s">
        <v>353</v>
      </c>
      <c r="I7" s="69">
        <v>150</v>
      </c>
      <c r="J7" s="69">
        <v>155</v>
      </c>
      <c r="L7" s="62">
        <v>29503</v>
      </c>
      <c r="M7" s="62">
        <v>3100024</v>
      </c>
      <c r="N7" s="110" t="s">
        <v>1212</v>
      </c>
    </row>
    <row r="8" spans="1:16" s="62" customFormat="1" ht="39.75" customHeight="1">
      <c r="B8" s="56">
        <v>2018</v>
      </c>
      <c r="C8" s="62" t="s">
        <v>1247</v>
      </c>
      <c r="D8" s="58" t="s">
        <v>674</v>
      </c>
      <c r="E8" s="58" t="s">
        <v>322</v>
      </c>
      <c r="F8" s="58">
        <v>494</v>
      </c>
      <c r="G8" s="70" t="s">
        <v>648</v>
      </c>
      <c r="H8" s="59" t="s">
        <v>353</v>
      </c>
      <c r="I8" s="69">
        <v>150</v>
      </c>
      <c r="J8" s="69">
        <v>155</v>
      </c>
      <c r="L8" s="62">
        <v>29503</v>
      </c>
      <c r="M8" s="62">
        <v>3100024</v>
      </c>
      <c r="N8" s="110" t="s">
        <v>1212</v>
      </c>
    </row>
    <row r="9" spans="1:16" s="62" customFormat="1" ht="39.75" customHeight="1">
      <c r="A9" s="67"/>
      <c r="B9" s="56">
        <v>2018</v>
      </c>
      <c r="C9" s="62" t="s">
        <v>1247</v>
      </c>
      <c r="D9" s="58" t="s">
        <v>674</v>
      </c>
      <c r="E9" s="58" t="s">
        <v>322</v>
      </c>
      <c r="F9" s="58">
        <v>494</v>
      </c>
      <c r="G9" s="70" t="s">
        <v>650</v>
      </c>
      <c r="H9" s="59" t="s">
        <v>353</v>
      </c>
      <c r="I9" s="69">
        <v>150</v>
      </c>
      <c r="J9" s="69">
        <v>155</v>
      </c>
      <c r="L9" s="62">
        <v>29503</v>
      </c>
      <c r="M9" s="62">
        <v>3100024</v>
      </c>
      <c r="N9" s="110" t="s">
        <v>1212</v>
      </c>
    </row>
    <row r="10" spans="1:16" s="62" customFormat="1" ht="39.75" customHeight="1">
      <c r="B10" s="56">
        <v>2018</v>
      </c>
      <c r="C10" s="62" t="s">
        <v>1247</v>
      </c>
      <c r="D10" s="58" t="s">
        <v>674</v>
      </c>
      <c r="E10" s="58" t="s">
        <v>322</v>
      </c>
      <c r="F10" s="58">
        <v>494</v>
      </c>
      <c r="G10" s="70" t="s">
        <v>647</v>
      </c>
      <c r="H10" s="59" t="s">
        <v>353</v>
      </c>
      <c r="I10" s="69">
        <v>150</v>
      </c>
      <c r="J10" s="69">
        <v>155</v>
      </c>
      <c r="L10" s="62">
        <v>29503</v>
      </c>
      <c r="M10" s="62">
        <v>3100024</v>
      </c>
    </row>
    <row r="11" spans="1:16" s="62" customFormat="1" ht="39.75" customHeight="1">
      <c r="A11" s="67"/>
      <c r="B11" s="56">
        <v>2018</v>
      </c>
      <c r="C11" s="62" t="s">
        <v>1247</v>
      </c>
      <c r="D11" s="58" t="s">
        <v>674</v>
      </c>
      <c r="E11" s="58" t="s">
        <v>322</v>
      </c>
      <c r="F11" s="58">
        <v>494</v>
      </c>
      <c r="G11" s="70" t="s">
        <v>651</v>
      </c>
      <c r="H11" s="59" t="s">
        <v>353</v>
      </c>
      <c r="I11" s="69">
        <v>150</v>
      </c>
      <c r="J11" s="69">
        <v>155</v>
      </c>
      <c r="L11" s="62">
        <v>29503</v>
      </c>
      <c r="M11" s="62">
        <v>3100024</v>
      </c>
    </row>
    <row r="12" spans="1:16" s="62" customFormat="1" ht="39.75" customHeight="1">
      <c r="A12" s="67"/>
      <c r="B12" s="56">
        <v>2020</v>
      </c>
      <c r="C12" s="62" t="s">
        <v>1246</v>
      </c>
      <c r="D12" s="58" t="s">
        <v>674</v>
      </c>
      <c r="E12" s="58" t="s">
        <v>22</v>
      </c>
      <c r="F12" s="58">
        <v>494</v>
      </c>
      <c r="G12" s="106" t="s">
        <v>701</v>
      </c>
      <c r="H12" s="59" t="s">
        <v>1313</v>
      </c>
      <c r="I12" s="69">
        <v>155</v>
      </c>
      <c r="J12" s="69">
        <v>0</v>
      </c>
    </row>
    <row r="13" spans="1:16" s="62" customFormat="1" ht="39.75" customHeight="1">
      <c r="B13" s="56">
        <v>2020</v>
      </c>
      <c r="C13" s="62" t="s">
        <v>1246</v>
      </c>
      <c r="D13" s="58" t="s">
        <v>674</v>
      </c>
      <c r="E13" s="58" t="s">
        <v>22</v>
      </c>
      <c r="F13" s="58">
        <v>494</v>
      </c>
      <c r="G13" s="70" t="s">
        <v>654</v>
      </c>
      <c r="H13" s="59" t="s">
        <v>1313</v>
      </c>
      <c r="I13" s="69">
        <v>155</v>
      </c>
      <c r="J13" s="69">
        <v>0</v>
      </c>
    </row>
    <row r="14" spans="1:16" s="62" customFormat="1" ht="39.75" customHeight="1">
      <c r="A14" s="67"/>
      <c r="B14" s="56">
        <v>2020</v>
      </c>
      <c r="C14" s="62" t="s">
        <v>1246</v>
      </c>
      <c r="D14" s="58" t="s">
        <v>674</v>
      </c>
      <c r="E14" s="58" t="s">
        <v>22</v>
      </c>
      <c r="F14" s="58">
        <v>494</v>
      </c>
      <c r="G14" s="59" t="s">
        <v>655</v>
      </c>
      <c r="H14" s="59" t="s">
        <v>1313</v>
      </c>
      <c r="I14" s="69">
        <v>155</v>
      </c>
      <c r="J14" s="69">
        <v>0</v>
      </c>
    </row>
    <row r="15" spans="1:16" s="62" customFormat="1" ht="39.75" customHeight="1">
      <c r="A15" s="67"/>
      <c r="B15" s="56">
        <v>2020</v>
      </c>
      <c r="C15" s="62" t="s">
        <v>1246</v>
      </c>
      <c r="D15" s="58" t="s">
        <v>674</v>
      </c>
      <c r="E15" s="58" t="s">
        <v>22</v>
      </c>
      <c r="F15" s="58">
        <v>494</v>
      </c>
      <c r="G15" s="70" t="s">
        <v>647</v>
      </c>
      <c r="H15" s="59" t="s">
        <v>1313</v>
      </c>
      <c r="I15" s="69">
        <v>155</v>
      </c>
      <c r="J15" s="69">
        <v>0</v>
      </c>
    </row>
    <row r="16" spans="1:16" s="62" customFormat="1" ht="39.75" customHeight="1">
      <c r="B16" s="56">
        <v>2020</v>
      </c>
      <c r="C16" s="62" t="s">
        <v>1246</v>
      </c>
      <c r="D16" s="58" t="s">
        <v>674</v>
      </c>
      <c r="E16" s="58" t="s">
        <v>22</v>
      </c>
      <c r="F16" s="58">
        <v>494</v>
      </c>
      <c r="G16" s="70" t="s">
        <v>703</v>
      </c>
      <c r="H16" s="59" t="s">
        <v>1313</v>
      </c>
      <c r="I16" s="69">
        <v>155</v>
      </c>
      <c r="J16" s="69">
        <v>0</v>
      </c>
    </row>
    <row r="17" spans="1:13" s="62" customFormat="1" ht="39.75" customHeight="1">
      <c r="A17" s="67"/>
      <c r="B17" s="56">
        <v>2020</v>
      </c>
      <c r="C17" s="62" t="s">
        <v>1246</v>
      </c>
      <c r="D17" s="58" t="s">
        <v>674</v>
      </c>
      <c r="E17" s="58" t="s">
        <v>22</v>
      </c>
      <c r="F17" s="58">
        <v>494</v>
      </c>
      <c r="G17" s="70" t="s">
        <v>653</v>
      </c>
      <c r="H17" s="59" t="s">
        <v>1313</v>
      </c>
      <c r="I17" s="69">
        <v>155</v>
      </c>
      <c r="J17" s="69">
        <v>0</v>
      </c>
    </row>
    <row r="18" spans="1:13" s="62" customFormat="1" ht="39.75" customHeight="1">
      <c r="A18" s="67"/>
      <c r="B18" s="56">
        <v>2020</v>
      </c>
      <c r="C18" s="62" t="s">
        <v>1246</v>
      </c>
      <c r="D18" s="58" t="s">
        <v>674</v>
      </c>
      <c r="E18" s="58" t="s">
        <v>22</v>
      </c>
      <c r="F18" s="58">
        <v>494</v>
      </c>
      <c r="G18" s="106" t="s">
        <v>701</v>
      </c>
      <c r="H18" s="59" t="s">
        <v>1313</v>
      </c>
      <c r="I18" s="69">
        <v>155</v>
      </c>
      <c r="J18" s="69">
        <v>0</v>
      </c>
    </row>
    <row r="19" spans="1:13" s="62" customFormat="1" ht="39.75" customHeight="1">
      <c r="A19" s="67"/>
      <c r="B19" s="56">
        <v>2020</v>
      </c>
      <c r="C19" s="62" t="s">
        <v>1246</v>
      </c>
      <c r="D19" s="58" t="s">
        <v>674</v>
      </c>
      <c r="E19" s="58" t="s">
        <v>22</v>
      </c>
      <c r="F19" s="58">
        <v>594</v>
      </c>
      <c r="G19" s="106" t="s">
        <v>701</v>
      </c>
      <c r="H19" s="59" t="s">
        <v>353</v>
      </c>
      <c r="I19" s="69">
        <v>155</v>
      </c>
      <c r="J19" s="69">
        <v>0</v>
      </c>
      <c r="L19" s="62">
        <v>29508</v>
      </c>
      <c r="M19" s="62">
        <v>3120015</v>
      </c>
    </row>
    <row r="20" spans="1:13" s="62" customFormat="1" ht="39.75" customHeight="1">
      <c r="A20" s="67"/>
      <c r="B20" s="56">
        <v>2020</v>
      </c>
      <c r="C20" s="62" t="s">
        <v>1246</v>
      </c>
      <c r="D20" s="58" t="s">
        <v>674</v>
      </c>
      <c r="E20" s="58" t="s">
        <v>22</v>
      </c>
      <c r="F20" s="58">
        <v>594</v>
      </c>
      <c r="G20" s="59" t="s">
        <v>655</v>
      </c>
      <c r="H20" s="59" t="s">
        <v>353</v>
      </c>
      <c r="I20" s="69">
        <v>155</v>
      </c>
      <c r="J20" s="69">
        <v>0</v>
      </c>
      <c r="L20" s="62">
        <v>29508</v>
      </c>
      <c r="M20" s="62">
        <v>3120015</v>
      </c>
    </row>
    <row r="21" spans="1:13" s="62" customFormat="1" ht="39.75" customHeight="1">
      <c r="B21" s="56">
        <v>2020</v>
      </c>
      <c r="C21" s="62" t="s">
        <v>1246</v>
      </c>
      <c r="D21" s="58" t="s">
        <v>674</v>
      </c>
      <c r="E21" s="58" t="s">
        <v>22</v>
      </c>
      <c r="F21" s="58">
        <v>594</v>
      </c>
      <c r="G21" s="70" t="s">
        <v>703</v>
      </c>
      <c r="H21" s="59" t="s">
        <v>353</v>
      </c>
      <c r="I21" s="69">
        <v>155</v>
      </c>
      <c r="J21" s="69">
        <v>0</v>
      </c>
      <c r="L21" s="62">
        <v>29508</v>
      </c>
      <c r="M21" s="62">
        <v>3120015</v>
      </c>
    </row>
    <row r="22" spans="1:13" s="62" customFormat="1" ht="39.75" customHeight="1">
      <c r="A22" s="67"/>
      <c r="B22" s="56">
        <v>2020</v>
      </c>
      <c r="C22" s="62" t="s">
        <v>1246</v>
      </c>
      <c r="D22" s="58" t="s">
        <v>674</v>
      </c>
      <c r="E22" s="58" t="s">
        <v>22</v>
      </c>
      <c r="F22" s="58">
        <v>594</v>
      </c>
      <c r="G22" s="70" t="s">
        <v>656</v>
      </c>
      <c r="H22" s="59" t="s">
        <v>353</v>
      </c>
      <c r="I22" s="69">
        <v>155</v>
      </c>
      <c r="J22" s="69">
        <v>0</v>
      </c>
      <c r="L22" s="62">
        <v>29508</v>
      </c>
      <c r="M22" s="62">
        <v>3120015</v>
      </c>
    </row>
    <row r="23" spans="1:13" s="62" customFormat="1" ht="39.75" customHeight="1">
      <c r="A23" s="55"/>
      <c r="B23" s="56">
        <v>2020</v>
      </c>
      <c r="C23" s="62" t="s">
        <v>1246</v>
      </c>
      <c r="D23" s="58" t="s">
        <v>674</v>
      </c>
      <c r="E23" s="58" t="s">
        <v>474</v>
      </c>
      <c r="F23" s="58">
        <v>494</v>
      </c>
      <c r="G23" s="59" t="s">
        <v>788</v>
      </c>
      <c r="H23" s="59" t="s">
        <v>1313</v>
      </c>
      <c r="I23" s="69">
        <v>155</v>
      </c>
      <c r="J23" s="69">
        <v>0</v>
      </c>
    </row>
    <row r="24" spans="1:13" s="62" customFormat="1" ht="39.75" customHeight="1">
      <c r="A24" s="55"/>
      <c r="B24" s="56">
        <v>2020</v>
      </c>
      <c r="C24" s="62" t="s">
        <v>1246</v>
      </c>
      <c r="D24" s="58" t="s">
        <v>674</v>
      </c>
      <c r="E24" s="58" t="s">
        <v>474</v>
      </c>
      <c r="F24" s="58">
        <v>494</v>
      </c>
      <c r="G24" s="59" t="s">
        <v>657</v>
      </c>
      <c r="H24" s="59" t="s">
        <v>1313</v>
      </c>
      <c r="I24" s="69">
        <v>155</v>
      </c>
      <c r="J24" s="69">
        <v>0</v>
      </c>
    </row>
    <row r="25" spans="1:13" s="62" customFormat="1" ht="39.75" customHeight="1">
      <c r="A25" s="55"/>
      <c r="B25" s="56">
        <v>2020</v>
      </c>
      <c r="C25" s="62" t="s">
        <v>1246</v>
      </c>
      <c r="D25" s="58" t="s">
        <v>674</v>
      </c>
      <c r="E25" s="58" t="s">
        <v>474</v>
      </c>
      <c r="F25" s="58">
        <v>494</v>
      </c>
      <c r="G25" s="59" t="s">
        <v>660</v>
      </c>
      <c r="H25" s="59" t="s">
        <v>1313</v>
      </c>
      <c r="I25" s="69">
        <v>155</v>
      </c>
      <c r="J25" s="69">
        <v>0</v>
      </c>
    </row>
    <row r="26" spans="1:13" s="62" customFormat="1" ht="39.75" customHeight="1">
      <c r="A26" s="55"/>
      <c r="B26" s="56">
        <v>2020</v>
      </c>
      <c r="C26" s="62" t="s">
        <v>1246</v>
      </c>
      <c r="D26" s="58" t="s">
        <v>674</v>
      </c>
      <c r="E26" s="58" t="s">
        <v>474</v>
      </c>
      <c r="F26" s="58">
        <v>494</v>
      </c>
      <c r="G26" s="59" t="s">
        <v>702</v>
      </c>
      <c r="H26" s="59" t="s">
        <v>1313</v>
      </c>
      <c r="I26" s="69">
        <v>155</v>
      </c>
      <c r="J26" s="69">
        <v>0</v>
      </c>
    </row>
    <row r="27" spans="1:13" s="62" customFormat="1" ht="39.75" customHeight="1">
      <c r="A27" s="55"/>
      <c r="B27" s="56">
        <v>2020</v>
      </c>
      <c r="C27" s="62" t="s">
        <v>1246</v>
      </c>
      <c r="D27" s="58" t="s">
        <v>674</v>
      </c>
      <c r="E27" s="58" t="s">
        <v>474</v>
      </c>
      <c r="F27" s="58">
        <v>494</v>
      </c>
      <c r="G27" s="70" t="s">
        <v>647</v>
      </c>
      <c r="H27" s="59" t="s">
        <v>1313</v>
      </c>
      <c r="I27" s="69">
        <v>155</v>
      </c>
      <c r="J27" s="69">
        <v>0</v>
      </c>
    </row>
    <row r="28" spans="1:13" s="62" customFormat="1" ht="39.75" customHeight="1">
      <c r="A28" s="55"/>
      <c r="B28" s="56">
        <v>2020</v>
      </c>
      <c r="C28" s="62" t="s">
        <v>1246</v>
      </c>
      <c r="D28" s="58" t="s">
        <v>674</v>
      </c>
      <c r="E28" s="58" t="s">
        <v>474</v>
      </c>
      <c r="F28" s="58">
        <v>494</v>
      </c>
      <c r="G28" s="59" t="s">
        <v>661</v>
      </c>
      <c r="H28" s="59" t="s">
        <v>1313</v>
      </c>
      <c r="I28" s="69">
        <v>155</v>
      </c>
      <c r="J28" s="69">
        <v>0</v>
      </c>
    </row>
    <row r="29" spans="1:13" s="62" customFormat="1" ht="39.75" customHeight="1">
      <c r="A29" s="55"/>
      <c r="B29" s="56">
        <v>2020</v>
      </c>
      <c r="C29" s="62" t="s">
        <v>1246</v>
      </c>
      <c r="D29" s="58" t="s">
        <v>674</v>
      </c>
      <c r="E29" s="58" t="s">
        <v>474</v>
      </c>
      <c r="F29" s="58">
        <v>494</v>
      </c>
      <c r="G29" s="59" t="s">
        <v>658</v>
      </c>
      <c r="H29" s="59" t="s">
        <v>1313</v>
      </c>
      <c r="I29" s="69">
        <v>155</v>
      </c>
      <c r="J29" s="69">
        <v>0</v>
      </c>
    </row>
    <row r="30" spans="1:13" s="62" customFormat="1" ht="39.75" customHeight="1">
      <c r="A30" s="55"/>
      <c r="B30" s="56">
        <v>2020</v>
      </c>
      <c r="C30" s="62" t="s">
        <v>1246</v>
      </c>
      <c r="D30" s="58" t="s">
        <v>674</v>
      </c>
      <c r="E30" s="58" t="s">
        <v>474</v>
      </c>
      <c r="F30" s="58">
        <v>494</v>
      </c>
      <c r="G30" s="70" t="s">
        <v>653</v>
      </c>
      <c r="H30" s="59" t="s">
        <v>1313</v>
      </c>
      <c r="I30" s="69">
        <v>155</v>
      </c>
      <c r="J30" s="69">
        <v>0</v>
      </c>
    </row>
    <row r="31" spans="1:13" s="62" customFormat="1" ht="39.75" customHeight="1">
      <c r="A31" s="55"/>
      <c r="B31" s="56">
        <v>2020</v>
      </c>
      <c r="C31" s="62" t="s">
        <v>1246</v>
      </c>
      <c r="D31" s="58" t="s">
        <v>674</v>
      </c>
      <c r="E31" s="58" t="s">
        <v>474</v>
      </c>
      <c r="F31" s="58">
        <v>494</v>
      </c>
      <c r="G31" s="59" t="s">
        <v>659</v>
      </c>
      <c r="H31" s="59" t="s">
        <v>1313</v>
      </c>
      <c r="I31" s="69">
        <v>155</v>
      </c>
      <c r="J31" s="69">
        <v>0</v>
      </c>
    </row>
    <row r="32" spans="1:13" s="62" customFormat="1" ht="39.75" customHeight="1">
      <c r="A32" s="55"/>
      <c r="B32" s="56">
        <v>2020</v>
      </c>
      <c r="C32" s="62" t="s">
        <v>1246</v>
      </c>
      <c r="D32" s="58" t="s">
        <v>674</v>
      </c>
      <c r="E32" s="58" t="s">
        <v>474</v>
      </c>
      <c r="F32" s="58">
        <v>494</v>
      </c>
      <c r="G32" s="59" t="s">
        <v>662</v>
      </c>
      <c r="H32" s="59" t="s">
        <v>1313</v>
      </c>
      <c r="I32" s="69">
        <v>155</v>
      </c>
      <c r="J32" s="69">
        <v>0</v>
      </c>
    </row>
    <row r="33" spans="1:10" s="62" customFormat="1" ht="39.75" customHeight="1">
      <c r="A33" s="55"/>
      <c r="B33" s="56">
        <v>2020</v>
      </c>
      <c r="C33" s="62" t="s">
        <v>1246</v>
      </c>
      <c r="D33" s="58" t="s">
        <v>674</v>
      </c>
      <c r="E33" s="58" t="s">
        <v>474</v>
      </c>
      <c r="F33" s="58">
        <v>494</v>
      </c>
      <c r="G33" s="59" t="s">
        <v>789</v>
      </c>
      <c r="H33" s="59" t="s">
        <v>1313</v>
      </c>
      <c r="I33" s="69">
        <v>155</v>
      </c>
      <c r="J33" s="69">
        <v>0</v>
      </c>
    </row>
    <row r="34" spans="1:10" s="62" customFormat="1" ht="39.75" customHeight="1">
      <c r="A34" s="55"/>
      <c r="B34" s="56">
        <v>2020</v>
      </c>
      <c r="C34" s="62" t="s">
        <v>1246</v>
      </c>
      <c r="D34" s="58" t="s">
        <v>674</v>
      </c>
      <c r="E34" s="58" t="s">
        <v>474</v>
      </c>
      <c r="F34" s="58">
        <v>494</v>
      </c>
      <c r="G34" s="59" t="s">
        <v>790</v>
      </c>
      <c r="H34" s="59" t="s">
        <v>1313</v>
      </c>
      <c r="I34" s="69">
        <v>155</v>
      </c>
      <c r="J34" s="69">
        <v>0</v>
      </c>
    </row>
    <row r="35" spans="1:10" s="62" customFormat="1" ht="39.75" customHeight="1">
      <c r="A35" s="55"/>
      <c r="B35" s="56">
        <v>2020</v>
      </c>
      <c r="C35" s="62" t="s">
        <v>1246</v>
      </c>
      <c r="D35" s="58" t="s">
        <v>674</v>
      </c>
      <c r="E35" s="58" t="s">
        <v>474</v>
      </c>
      <c r="F35" s="58">
        <v>494</v>
      </c>
      <c r="G35" s="59" t="s">
        <v>791</v>
      </c>
      <c r="H35" s="59" t="s">
        <v>1313</v>
      </c>
      <c r="I35" s="69">
        <v>155</v>
      </c>
      <c r="J35" s="69">
        <v>0</v>
      </c>
    </row>
    <row r="36" spans="1:10" s="62" customFormat="1" ht="39.75" customHeight="1">
      <c r="A36" s="55"/>
      <c r="B36" s="56">
        <v>2020</v>
      </c>
      <c r="C36" s="62" t="s">
        <v>1246</v>
      </c>
      <c r="D36" s="58" t="s">
        <v>674</v>
      </c>
      <c r="E36" s="58" t="s">
        <v>474</v>
      </c>
      <c r="F36" s="58">
        <v>494</v>
      </c>
      <c r="G36" s="59" t="s">
        <v>792</v>
      </c>
      <c r="H36" s="59" t="s">
        <v>1313</v>
      </c>
      <c r="I36" s="69">
        <v>155</v>
      </c>
      <c r="J36" s="69">
        <v>0</v>
      </c>
    </row>
    <row r="37" spans="1:10" s="62" customFormat="1" ht="39.75" customHeight="1">
      <c r="A37" s="55"/>
      <c r="B37" s="56">
        <v>2020</v>
      </c>
      <c r="C37" s="62" t="s">
        <v>1246</v>
      </c>
      <c r="D37" s="58" t="s">
        <v>674</v>
      </c>
      <c r="E37" s="58" t="s">
        <v>474</v>
      </c>
      <c r="F37" s="58">
        <v>594</v>
      </c>
      <c r="G37" s="59" t="s">
        <v>788</v>
      </c>
      <c r="H37" s="59" t="s">
        <v>1313</v>
      </c>
      <c r="I37" s="69">
        <v>155</v>
      </c>
      <c r="J37" s="69">
        <v>0</v>
      </c>
    </row>
    <row r="38" spans="1:10" s="62" customFormat="1" ht="39.75" customHeight="1">
      <c r="A38" s="55"/>
      <c r="B38" s="56">
        <v>2020</v>
      </c>
      <c r="C38" s="62" t="s">
        <v>1246</v>
      </c>
      <c r="D38" s="58" t="s">
        <v>674</v>
      </c>
      <c r="E38" s="58" t="s">
        <v>474</v>
      </c>
      <c r="F38" s="58">
        <v>594</v>
      </c>
      <c r="G38" s="59" t="s">
        <v>657</v>
      </c>
      <c r="H38" s="59" t="s">
        <v>1313</v>
      </c>
      <c r="I38" s="69">
        <v>155</v>
      </c>
      <c r="J38" s="69">
        <v>0</v>
      </c>
    </row>
    <row r="39" spans="1:10" s="62" customFormat="1" ht="39.75" customHeight="1">
      <c r="A39" s="55"/>
      <c r="B39" s="56">
        <v>2020</v>
      </c>
      <c r="C39" s="62" t="s">
        <v>1246</v>
      </c>
      <c r="D39" s="58" t="s">
        <v>674</v>
      </c>
      <c r="E39" s="58" t="s">
        <v>474</v>
      </c>
      <c r="F39" s="58">
        <v>594</v>
      </c>
      <c r="G39" s="59" t="s">
        <v>660</v>
      </c>
      <c r="H39" s="59" t="s">
        <v>1313</v>
      </c>
      <c r="I39" s="69">
        <v>155</v>
      </c>
      <c r="J39" s="69">
        <v>0</v>
      </c>
    </row>
    <row r="40" spans="1:10" s="62" customFormat="1" ht="39.75" customHeight="1">
      <c r="A40" s="55"/>
      <c r="B40" s="56">
        <v>2020</v>
      </c>
      <c r="C40" s="62" t="s">
        <v>1246</v>
      </c>
      <c r="D40" s="58" t="s">
        <v>674</v>
      </c>
      <c r="E40" s="58" t="s">
        <v>474</v>
      </c>
      <c r="F40" s="58">
        <v>594</v>
      </c>
      <c r="G40" s="59" t="s">
        <v>702</v>
      </c>
      <c r="H40" s="59" t="s">
        <v>1313</v>
      </c>
      <c r="I40" s="69">
        <v>155</v>
      </c>
      <c r="J40" s="69">
        <v>0</v>
      </c>
    </row>
    <row r="41" spans="1:10" s="62" customFormat="1" ht="39.75" customHeight="1">
      <c r="A41" s="55"/>
      <c r="B41" s="56">
        <v>2020</v>
      </c>
      <c r="C41" s="62" t="s">
        <v>1246</v>
      </c>
      <c r="D41" s="58" t="s">
        <v>674</v>
      </c>
      <c r="E41" s="58" t="s">
        <v>474</v>
      </c>
      <c r="F41" s="58">
        <v>594</v>
      </c>
      <c r="G41" s="70" t="s">
        <v>647</v>
      </c>
      <c r="H41" s="59" t="s">
        <v>1313</v>
      </c>
      <c r="I41" s="69">
        <v>155</v>
      </c>
      <c r="J41" s="69">
        <v>0</v>
      </c>
    </row>
    <row r="42" spans="1:10" s="62" customFormat="1" ht="39.75" customHeight="1">
      <c r="A42" s="55"/>
      <c r="B42" s="56">
        <v>2020</v>
      </c>
      <c r="C42" s="62" t="s">
        <v>1246</v>
      </c>
      <c r="D42" s="58" t="s">
        <v>674</v>
      </c>
      <c r="E42" s="58" t="s">
        <v>474</v>
      </c>
      <c r="F42" s="58">
        <v>594</v>
      </c>
      <c r="G42" s="59" t="s">
        <v>661</v>
      </c>
      <c r="H42" s="59" t="s">
        <v>1313</v>
      </c>
      <c r="I42" s="69">
        <v>155</v>
      </c>
      <c r="J42" s="69">
        <v>0</v>
      </c>
    </row>
    <row r="43" spans="1:10" s="62" customFormat="1" ht="39.75" customHeight="1">
      <c r="A43" s="55"/>
      <c r="B43" s="56">
        <v>2020</v>
      </c>
      <c r="C43" s="62" t="s">
        <v>1246</v>
      </c>
      <c r="D43" s="58" t="s">
        <v>674</v>
      </c>
      <c r="E43" s="58" t="s">
        <v>474</v>
      </c>
      <c r="F43" s="58">
        <v>594</v>
      </c>
      <c r="G43" s="59" t="s">
        <v>658</v>
      </c>
      <c r="H43" s="59" t="s">
        <v>1313</v>
      </c>
      <c r="I43" s="69">
        <v>155</v>
      </c>
      <c r="J43" s="69">
        <v>0</v>
      </c>
    </row>
    <row r="44" spans="1:10" s="62" customFormat="1" ht="39.75" customHeight="1">
      <c r="A44" s="55"/>
      <c r="B44" s="56">
        <v>2020</v>
      </c>
      <c r="C44" s="62" t="s">
        <v>1246</v>
      </c>
      <c r="D44" s="58" t="s">
        <v>674</v>
      </c>
      <c r="E44" s="58" t="s">
        <v>474</v>
      </c>
      <c r="F44" s="58">
        <v>594</v>
      </c>
      <c r="G44" s="70" t="s">
        <v>653</v>
      </c>
      <c r="H44" s="59" t="s">
        <v>1313</v>
      </c>
      <c r="I44" s="69">
        <v>155</v>
      </c>
      <c r="J44" s="69">
        <v>0</v>
      </c>
    </row>
    <row r="45" spans="1:10" s="62" customFormat="1" ht="39.75" customHeight="1">
      <c r="A45" s="55"/>
      <c r="B45" s="56">
        <v>2020</v>
      </c>
      <c r="C45" s="62" t="s">
        <v>1246</v>
      </c>
      <c r="D45" s="58" t="s">
        <v>674</v>
      </c>
      <c r="E45" s="58" t="s">
        <v>474</v>
      </c>
      <c r="F45" s="58">
        <v>594</v>
      </c>
      <c r="G45" s="59" t="s">
        <v>659</v>
      </c>
      <c r="H45" s="59" t="s">
        <v>1313</v>
      </c>
      <c r="I45" s="69">
        <v>155</v>
      </c>
      <c r="J45" s="69">
        <v>0</v>
      </c>
    </row>
    <row r="46" spans="1:10" s="62" customFormat="1" ht="39.75" customHeight="1">
      <c r="A46" s="55"/>
      <c r="B46" s="56">
        <v>2020</v>
      </c>
      <c r="C46" s="62" t="s">
        <v>1246</v>
      </c>
      <c r="D46" s="58" t="s">
        <v>674</v>
      </c>
      <c r="E46" s="58" t="s">
        <v>474</v>
      </c>
      <c r="F46" s="58">
        <v>594</v>
      </c>
      <c r="G46" s="59" t="s">
        <v>662</v>
      </c>
      <c r="H46" s="59" t="s">
        <v>1313</v>
      </c>
      <c r="I46" s="69">
        <v>155</v>
      </c>
      <c r="J46" s="69">
        <v>0</v>
      </c>
    </row>
    <row r="47" spans="1:10" s="62" customFormat="1" ht="39.75" customHeight="1">
      <c r="A47" s="55"/>
      <c r="B47" s="56">
        <v>2020</v>
      </c>
      <c r="C47" s="62" t="s">
        <v>1246</v>
      </c>
      <c r="D47" s="58" t="s">
        <v>674</v>
      </c>
      <c r="E47" s="58" t="s">
        <v>474</v>
      </c>
      <c r="F47" s="58">
        <v>594</v>
      </c>
      <c r="G47" s="59" t="s">
        <v>789</v>
      </c>
      <c r="H47" s="59" t="s">
        <v>1313</v>
      </c>
      <c r="I47" s="69">
        <v>155</v>
      </c>
      <c r="J47" s="69">
        <v>0</v>
      </c>
    </row>
    <row r="48" spans="1:10" s="62" customFormat="1" ht="39.75" customHeight="1">
      <c r="A48" s="55"/>
      <c r="B48" s="56">
        <v>2020</v>
      </c>
      <c r="C48" s="62" t="s">
        <v>1246</v>
      </c>
      <c r="D48" s="58" t="s">
        <v>674</v>
      </c>
      <c r="E48" s="58" t="s">
        <v>474</v>
      </c>
      <c r="F48" s="58">
        <v>594</v>
      </c>
      <c r="G48" s="59" t="s">
        <v>790</v>
      </c>
      <c r="H48" s="59" t="s">
        <v>1313</v>
      </c>
      <c r="I48" s="69">
        <v>155</v>
      </c>
      <c r="J48" s="69">
        <v>0</v>
      </c>
    </row>
    <row r="49" spans="1:13" s="62" customFormat="1" ht="39.75" customHeight="1">
      <c r="A49" s="55"/>
      <c r="B49" s="56">
        <v>2020</v>
      </c>
      <c r="C49" s="62" t="s">
        <v>1246</v>
      </c>
      <c r="D49" s="58" t="s">
        <v>674</v>
      </c>
      <c r="E49" s="58" t="s">
        <v>474</v>
      </c>
      <c r="F49" s="58">
        <v>594</v>
      </c>
      <c r="G49" s="59" t="s">
        <v>791</v>
      </c>
      <c r="H49" s="59" t="s">
        <v>1313</v>
      </c>
      <c r="I49" s="69">
        <v>155</v>
      </c>
      <c r="J49" s="69">
        <v>0</v>
      </c>
    </row>
    <row r="50" spans="1:13" s="62" customFormat="1" ht="39.75" customHeight="1">
      <c r="A50" s="55"/>
      <c r="B50" s="56">
        <v>2020</v>
      </c>
      <c r="C50" s="62" t="s">
        <v>1246</v>
      </c>
      <c r="D50" s="58" t="s">
        <v>674</v>
      </c>
      <c r="E50" s="58" t="s">
        <v>474</v>
      </c>
      <c r="F50" s="58">
        <v>594</v>
      </c>
      <c r="G50" s="59" t="s">
        <v>792</v>
      </c>
      <c r="H50" s="59" t="s">
        <v>1313</v>
      </c>
      <c r="I50" s="69">
        <v>155</v>
      </c>
      <c r="J50" s="69">
        <v>0</v>
      </c>
    </row>
    <row r="51" spans="1:13" s="62" customFormat="1" ht="39.75" customHeight="1">
      <c r="A51" s="55"/>
      <c r="B51" s="56">
        <v>2015</v>
      </c>
      <c r="C51" s="62" t="s">
        <v>1246</v>
      </c>
      <c r="D51" s="56" t="s">
        <v>674</v>
      </c>
      <c r="E51" s="56" t="s">
        <v>674</v>
      </c>
      <c r="F51" s="58">
        <v>294</v>
      </c>
      <c r="G51" s="59" t="s">
        <v>427</v>
      </c>
      <c r="H51" s="59" t="s">
        <v>428</v>
      </c>
      <c r="I51" s="71">
        <v>5</v>
      </c>
      <c r="J51" s="71">
        <v>15</v>
      </c>
      <c r="L51" s="62">
        <v>29503</v>
      </c>
      <c r="M51" s="62">
        <v>3100024</v>
      </c>
    </row>
    <row r="52" spans="1:13" s="62" customFormat="1" ht="39.75" customHeight="1">
      <c r="A52" s="55"/>
      <c r="B52" s="56">
        <v>2019</v>
      </c>
      <c r="C52" s="62" t="s">
        <v>1247</v>
      </c>
      <c r="D52" s="56" t="s">
        <v>674</v>
      </c>
      <c r="E52" s="56" t="s">
        <v>674</v>
      </c>
      <c r="F52" s="58">
        <v>494</v>
      </c>
      <c r="G52" s="59" t="s">
        <v>427</v>
      </c>
      <c r="H52" s="59" t="s">
        <v>428</v>
      </c>
      <c r="I52" s="71">
        <v>15</v>
      </c>
      <c r="J52" s="71">
        <v>25</v>
      </c>
      <c r="K52" s="60" t="s">
        <v>1192</v>
      </c>
      <c r="L52" s="62">
        <v>29503</v>
      </c>
      <c r="M52" s="62">
        <v>3100024</v>
      </c>
    </row>
    <row r="53" spans="1:13" s="62" customFormat="1" ht="39.75" customHeight="1">
      <c r="A53" s="55"/>
      <c r="B53" s="56">
        <v>2019</v>
      </c>
      <c r="C53" s="62" t="s">
        <v>1247</v>
      </c>
      <c r="D53" s="56" t="s">
        <v>674</v>
      </c>
      <c r="E53" s="56" t="s">
        <v>674</v>
      </c>
      <c r="F53" s="58">
        <v>594</v>
      </c>
      <c r="G53" s="59" t="s">
        <v>427</v>
      </c>
      <c r="H53" s="59" t="s">
        <v>428</v>
      </c>
      <c r="I53" s="71">
        <v>15</v>
      </c>
      <c r="J53" s="71">
        <v>25</v>
      </c>
      <c r="K53" s="62" t="s">
        <v>1192</v>
      </c>
      <c r="L53" s="62">
        <v>29503</v>
      </c>
      <c r="M53" s="62">
        <v>3100024</v>
      </c>
    </row>
    <row r="54" spans="1:13" s="62" customFormat="1" ht="39.75" customHeight="1">
      <c r="A54" s="55"/>
      <c r="B54" s="56">
        <v>2013</v>
      </c>
      <c r="C54" s="62" t="s">
        <v>1247</v>
      </c>
      <c r="D54" s="56" t="s">
        <v>674</v>
      </c>
      <c r="E54" s="56" t="s">
        <v>674</v>
      </c>
      <c r="F54" s="58" t="s">
        <v>269</v>
      </c>
      <c r="G54" s="57" t="s">
        <v>270</v>
      </c>
      <c r="H54" s="59" t="s">
        <v>271</v>
      </c>
      <c r="I54" s="71">
        <v>15</v>
      </c>
      <c r="J54" s="71">
        <v>30</v>
      </c>
      <c r="L54" s="62">
        <v>29503</v>
      </c>
      <c r="M54" s="62">
        <v>3100024</v>
      </c>
    </row>
    <row r="55" spans="1:13" s="62" customFormat="1" ht="39.75" customHeight="1">
      <c r="A55" s="55"/>
      <c r="B55" s="56">
        <v>2013</v>
      </c>
      <c r="C55" s="62" t="s">
        <v>1247</v>
      </c>
      <c r="D55" s="56" t="s">
        <v>674</v>
      </c>
      <c r="E55" s="56" t="s">
        <v>674</v>
      </c>
      <c r="F55" s="58" t="s">
        <v>269</v>
      </c>
      <c r="G55" s="57" t="s">
        <v>272</v>
      </c>
      <c r="H55" s="59" t="s">
        <v>271</v>
      </c>
      <c r="I55" s="71">
        <v>30</v>
      </c>
      <c r="J55" s="71">
        <v>60</v>
      </c>
      <c r="L55" s="62">
        <v>29503</v>
      </c>
      <c r="M55" s="62">
        <v>3100024</v>
      </c>
    </row>
    <row r="56" spans="1:13" s="62" customFormat="1" ht="39.75" customHeight="1">
      <c r="A56" s="55"/>
      <c r="B56" s="56">
        <v>2013</v>
      </c>
      <c r="C56" s="62" t="s">
        <v>1247</v>
      </c>
      <c r="D56" s="56" t="s">
        <v>674</v>
      </c>
      <c r="E56" s="56" t="s">
        <v>674</v>
      </c>
      <c r="F56" s="58" t="s">
        <v>269</v>
      </c>
      <c r="G56" s="57" t="s">
        <v>273</v>
      </c>
      <c r="H56" s="59" t="s">
        <v>271</v>
      </c>
      <c r="I56" s="71">
        <v>40</v>
      </c>
      <c r="J56" s="71">
        <v>90</v>
      </c>
      <c r="L56" s="62">
        <v>29503</v>
      </c>
      <c r="M56" s="62">
        <v>3100024</v>
      </c>
    </row>
    <row r="57" spans="1:13" s="91" customFormat="1" ht="153">
      <c r="B57" s="120">
        <v>2022</v>
      </c>
      <c r="C57" s="62" t="s">
        <v>1247</v>
      </c>
      <c r="D57" s="56" t="s">
        <v>674</v>
      </c>
      <c r="E57" s="121" t="s">
        <v>1508</v>
      </c>
      <c r="F57" s="121">
        <v>553</v>
      </c>
      <c r="G57" s="82" t="s">
        <v>1509</v>
      </c>
      <c r="H57" s="59" t="s">
        <v>1536</v>
      </c>
      <c r="I57" s="71">
        <v>140</v>
      </c>
      <c r="J57" s="71">
        <v>145</v>
      </c>
      <c r="K57" s="62"/>
      <c r="L57" s="62">
        <v>29506</v>
      </c>
      <c r="M57" s="62">
        <v>3100009</v>
      </c>
    </row>
    <row r="58" spans="1:13" s="91" customFormat="1" ht="153">
      <c r="B58" s="120">
        <v>2023</v>
      </c>
      <c r="C58" s="62" t="s">
        <v>1247</v>
      </c>
      <c r="D58" s="56" t="s">
        <v>674</v>
      </c>
      <c r="E58" s="121" t="s">
        <v>1508</v>
      </c>
      <c r="F58" s="121">
        <v>553</v>
      </c>
      <c r="G58" s="82" t="s">
        <v>1510</v>
      </c>
      <c r="H58" s="59" t="s">
        <v>1536</v>
      </c>
      <c r="I58" s="71">
        <v>140</v>
      </c>
      <c r="J58" s="71">
        <v>145</v>
      </c>
      <c r="K58" s="62"/>
      <c r="L58" s="62">
        <v>29506</v>
      </c>
    </row>
    <row r="59" spans="1:13" s="91" customFormat="1" ht="153">
      <c r="B59" s="120">
        <v>2024</v>
      </c>
      <c r="C59" s="62" t="s">
        <v>1247</v>
      </c>
      <c r="D59" s="56" t="s">
        <v>674</v>
      </c>
      <c r="E59" s="121" t="s">
        <v>1508</v>
      </c>
      <c r="F59" s="121">
        <v>553</v>
      </c>
      <c r="G59" s="82" t="s">
        <v>1511</v>
      </c>
      <c r="H59" s="59" t="s">
        <v>1536</v>
      </c>
      <c r="I59" s="71">
        <v>140</v>
      </c>
      <c r="J59" s="71">
        <v>145</v>
      </c>
      <c r="K59" s="62"/>
      <c r="L59" s="62">
        <v>29506</v>
      </c>
    </row>
    <row r="60" spans="1:13" s="91" customFormat="1" ht="153">
      <c r="B60" s="120">
        <v>2025</v>
      </c>
      <c r="C60" s="62" t="s">
        <v>1247</v>
      </c>
      <c r="D60" s="56" t="s">
        <v>674</v>
      </c>
      <c r="E60" s="121" t="s">
        <v>1508</v>
      </c>
      <c r="F60" s="121">
        <v>553</v>
      </c>
      <c r="G60" s="82" t="s">
        <v>1512</v>
      </c>
      <c r="H60" s="59" t="s">
        <v>1536</v>
      </c>
      <c r="I60" s="71">
        <v>140</v>
      </c>
      <c r="J60" s="71">
        <v>145</v>
      </c>
      <c r="K60" s="62"/>
      <c r="L60" s="62">
        <v>29506</v>
      </c>
    </row>
    <row r="61" spans="1:13" s="91" customFormat="1" ht="153">
      <c r="B61" s="120">
        <v>2026</v>
      </c>
      <c r="C61" s="62" t="s">
        <v>1247</v>
      </c>
      <c r="D61" s="56" t="s">
        <v>674</v>
      </c>
      <c r="E61" s="121" t="s">
        <v>1508</v>
      </c>
      <c r="F61" s="121">
        <v>553</v>
      </c>
      <c r="G61" s="82" t="s">
        <v>1513</v>
      </c>
      <c r="H61" s="59" t="s">
        <v>1536</v>
      </c>
      <c r="I61" s="71">
        <v>140</v>
      </c>
      <c r="J61" s="71">
        <v>145</v>
      </c>
      <c r="K61" s="62"/>
      <c r="L61" s="62">
        <v>29506</v>
      </c>
    </row>
    <row r="62" spans="1:13" s="91" customFormat="1" ht="153">
      <c r="B62" s="120">
        <v>2027</v>
      </c>
      <c r="C62" s="62" t="s">
        <v>1247</v>
      </c>
      <c r="D62" s="56" t="s">
        <v>674</v>
      </c>
      <c r="E62" s="121" t="s">
        <v>1508</v>
      </c>
      <c r="F62" s="121">
        <v>553</v>
      </c>
      <c r="G62" s="82" t="s">
        <v>1514</v>
      </c>
      <c r="H62" s="59" t="s">
        <v>1536</v>
      </c>
      <c r="I62" s="71">
        <v>140</v>
      </c>
      <c r="J62" s="71">
        <v>145</v>
      </c>
      <c r="K62" s="62"/>
      <c r="L62" s="62">
        <v>29506</v>
      </c>
    </row>
    <row r="63" spans="1:13" s="91" customFormat="1" ht="153">
      <c r="B63" s="120">
        <v>2028</v>
      </c>
      <c r="C63" s="62" t="s">
        <v>1247</v>
      </c>
      <c r="D63" s="56" t="s">
        <v>674</v>
      </c>
      <c r="E63" s="121" t="s">
        <v>1508</v>
      </c>
      <c r="F63" s="121">
        <v>553</v>
      </c>
      <c r="G63" s="82" t="s">
        <v>1515</v>
      </c>
      <c r="H63" s="59" t="s">
        <v>1536</v>
      </c>
      <c r="I63" s="71">
        <v>140</v>
      </c>
      <c r="J63" s="71">
        <v>145</v>
      </c>
      <c r="K63" s="62"/>
      <c r="L63" s="62">
        <v>29506</v>
      </c>
    </row>
    <row r="64" spans="1:13" s="91" customFormat="1" ht="153">
      <c r="B64" s="120">
        <v>2029</v>
      </c>
      <c r="C64" s="62" t="s">
        <v>1247</v>
      </c>
      <c r="D64" s="56" t="s">
        <v>674</v>
      </c>
      <c r="E64" s="121" t="s">
        <v>1508</v>
      </c>
      <c r="F64" s="121">
        <v>553</v>
      </c>
      <c r="G64" s="82" t="s">
        <v>1516</v>
      </c>
      <c r="H64" s="59" t="s">
        <v>1536</v>
      </c>
      <c r="I64" s="71">
        <v>140</v>
      </c>
      <c r="J64" s="71">
        <v>145</v>
      </c>
      <c r="K64" s="62"/>
      <c r="L64" s="62">
        <v>29506</v>
      </c>
    </row>
    <row r="65" spans="2:12" s="91" customFormat="1" ht="153">
      <c r="B65" s="120">
        <v>2030</v>
      </c>
      <c r="C65" s="62" t="s">
        <v>1247</v>
      </c>
      <c r="D65" s="56" t="s">
        <v>674</v>
      </c>
      <c r="E65" s="121" t="s">
        <v>1508</v>
      </c>
      <c r="F65" s="121">
        <v>553</v>
      </c>
      <c r="G65" s="82" t="s">
        <v>1517</v>
      </c>
      <c r="H65" s="59" t="s">
        <v>1536</v>
      </c>
      <c r="I65" s="71">
        <v>140</v>
      </c>
      <c r="J65" s="71">
        <v>145</v>
      </c>
      <c r="K65" s="62"/>
      <c r="L65" s="62">
        <v>29506</v>
      </c>
    </row>
    <row r="66" spans="2:12" s="91" customFormat="1" ht="153">
      <c r="B66" s="120">
        <v>2031</v>
      </c>
      <c r="C66" s="62" t="s">
        <v>1247</v>
      </c>
      <c r="D66" s="56" t="s">
        <v>674</v>
      </c>
      <c r="E66" s="121" t="s">
        <v>1508</v>
      </c>
      <c r="F66" s="121">
        <v>553</v>
      </c>
      <c r="G66" s="82" t="s">
        <v>1518</v>
      </c>
      <c r="H66" s="59" t="s">
        <v>1536</v>
      </c>
      <c r="I66" s="71">
        <v>140</v>
      </c>
      <c r="J66" s="71">
        <v>145</v>
      </c>
      <c r="K66" s="62"/>
      <c r="L66" s="62">
        <v>29506</v>
      </c>
    </row>
    <row r="67" spans="2:12" s="91" customFormat="1" ht="153">
      <c r="B67" s="120">
        <v>2032</v>
      </c>
      <c r="C67" s="62" t="s">
        <v>1247</v>
      </c>
      <c r="D67" s="56" t="s">
        <v>674</v>
      </c>
      <c r="E67" s="121" t="s">
        <v>1508</v>
      </c>
      <c r="F67" s="121">
        <v>553</v>
      </c>
      <c r="G67" s="82" t="s">
        <v>1519</v>
      </c>
      <c r="H67" s="59" t="s">
        <v>1536</v>
      </c>
      <c r="I67" s="71">
        <v>140</v>
      </c>
      <c r="J67" s="71">
        <v>145</v>
      </c>
      <c r="K67" s="62"/>
      <c r="L67" s="62">
        <v>29506</v>
      </c>
    </row>
    <row r="68" spans="2:12" s="91" customFormat="1" ht="153">
      <c r="B68" s="120">
        <v>2033</v>
      </c>
      <c r="C68" s="62" t="s">
        <v>1247</v>
      </c>
      <c r="D68" s="56" t="s">
        <v>674</v>
      </c>
      <c r="E68" s="121" t="s">
        <v>1508</v>
      </c>
      <c r="F68" s="121">
        <v>553</v>
      </c>
      <c r="G68" s="82" t="s">
        <v>1520</v>
      </c>
      <c r="H68" s="59" t="s">
        <v>1536</v>
      </c>
      <c r="I68" s="71">
        <v>140</v>
      </c>
      <c r="J68" s="71">
        <v>145</v>
      </c>
      <c r="K68" s="62"/>
      <c r="L68" s="62">
        <v>29506</v>
      </c>
    </row>
    <row r="69" spans="2:12" s="91" customFormat="1" ht="153">
      <c r="B69" s="120">
        <v>2034</v>
      </c>
      <c r="C69" s="62" t="s">
        <v>1247</v>
      </c>
      <c r="D69" s="56" t="s">
        <v>674</v>
      </c>
      <c r="E69" s="121" t="s">
        <v>1508</v>
      </c>
      <c r="F69" s="121">
        <v>553</v>
      </c>
      <c r="G69" s="82" t="s">
        <v>1521</v>
      </c>
      <c r="H69" s="59" t="s">
        <v>1536</v>
      </c>
      <c r="I69" s="71">
        <v>140</v>
      </c>
      <c r="J69" s="71">
        <v>145</v>
      </c>
      <c r="K69" s="62"/>
      <c r="L69" s="62">
        <v>29506</v>
      </c>
    </row>
    <row r="70" spans="2:12" s="91" customFormat="1" ht="153">
      <c r="B70" s="120">
        <v>2035</v>
      </c>
      <c r="C70" s="62" t="s">
        <v>1247</v>
      </c>
      <c r="D70" s="56" t="s">
        <v>674</v>
      </c>
      <c r="E70" s="121" t="s">
        <v>1508</v>
      </c>
      <c r="F70" s="121">
        <v>553</v>
      </c>
      <c r="G70" s="82" t="s">
        <v>1522</v>
      </c>
      <c r="H70" s="59" t="s">
        <v>1536</v>
      </c>
      <c r="I70" s="71">
        <v>140</v>
      </c>
      <c r="J70" s="71">
        <v>145</v>
      </c>
      <c r="K70" s="62"/>
      <c r="L70" s="62">
        <v>29506</v>
      </c>
    </row>
    <row r="71" spans="2:12" s="91" customFormat="1" ht="153">
      <c r="B71" s="120">
        <v>2036</v>
      </c>
      <c r="C71" s="62" t="s">
        <v>1247</v>
      </c>
      <c r="D71" s="56" t="s">
        <v>674</v>
      </c>
      <c r="E71" s="121" t="s">
        <v>1508</v>
      </c>
      <c r="F71" s="121">
        <v>553</v>
      </c>
      <c r="G71" s="82" t="s">
        <v>1523</v>
      </c>
      <c r="H71" s="59" t="s">
        <v>1536</v>
      </c>
      <c r="I71" s="71">
        <v>140</v>
      </c>
      <c r="J71" s="71">
        <v>145</v>
      </c>
      <c r="K71" s="62"/>
      <c r="L71" s="62">
        <v>29506</v>
      </c>
    </row>
    <row r="72" spans="2:12" s="91" customFormat="1" ht="153">
      <c r="B72" s="120">
        <v>2037</v>
      </c>
      <c r="C72" s="62" t="s">
        <v>1247</v>
      </c>
      <c r="D72" s="56" t="s">
        <v>674</v>
      </c>
      <c r="E72" s="121" t="s">
        <v>1508</v>
      </c>
      <c r="F72" s="121">
        <v>553</v>
      </c>
      <c r="G72" s="82" t="s">
        <v>1524</v>
      </c>
      <c r="H72" s="59" t="s">
        <v>1536</v>
      </c>
      <c r="I72" s="71">
        <v>140</v>
      </c>
      <c r="J72" s="71">
        <v>145</v>
      </c>
      <c r="K72" s="62"/>
      <c r="L72" s="62">
        <v>29506</v>
      </c>
    </row>
    <row r="73" spans="2:12" s="91" customFormat="1" ht="153">
      <c r="B73" s="120">
        <v>2038</v>
      </c>
      <c r="C73" s="62" t="s">
        <v>1247</v>
      </c>
      <c r="D73" s="56" t="s">
        <v>674</v>
      </c>
      <c r="E73" s="121" t="s">
        <v>1508</v>
      </c>
      <c r="F73" s="121">
        <v>553</v>
      </c>
      <c r="G73" s="82" t="s">
        <v>1525</v>
      </c>
      <c r="H73" s="59" t="s">
        <v>1536</v>
      </c>
      <c r="I73" s="71">
        <v>140</v>
      </c>
      <c r="J73" s="71">
        <v>145</v>
      </c>
      <c r="K73" s="62"/>
      <c r="L73" s="62">
        <v>29506</v>
      </c>
    </row>
    <row r="74" spans="2:12" s="91" customFormat="1" ht="153">
      <c r="B74" s="120">
        <v>2039</v>
      </c>
      <c r="C74" s="62" t="s">
        <v>1247</v>
      </c>
      <c r="D74" s="56" t="s">
        <v>674</v>
      </c>
      <c r="E74" s="121" t="s">
        <v>1508</v>
      </c>
      <c r="F74" s="121">
        <v>553</v>
      </c>
      <c r="G74" s="82" t="s">
        <v>1526</v>
      </c>
      <c r="H74" s="59" t="s">
        <v>1536</v>
      </c>
      <c r="I74" s="71">
        <v>140</v>
      </c>
      <c r="J74" s="71">
        <v>145</v>
      </c>
      <c r="K74" s="62"/>
      <c r="L74" s="62">
        <v>29506</v>
      </c>
    </row>
    <row r="75" spans="2:12" s="91" customFormat="1" ht="153">
      <c r="B75" s="120">
        <v>2040</v>
      </c>
      <c r="C75" s="62" t="s">
        <v>1247</v>
      </c>
      <c r="D75" s="56" t="s">
        <v>674</v>
      </c>
      <c r="E75" s="121" t="s">
        <v>1508</v>
      </c>
      <c r="F75" s="121">
        <v>553</v>
      </c>
      <c r="G75" s="82" t="s">
        <v>1527</v>
      </c>
      <c r="H75" s="59" t="s">
        <v>1536</v>
      </c>
      <c r="I75" s="71">
        <v>140</v>
      </c>
      <c r="J75" s="71">
        <v>145</v>
      </c>
      <c r="K75" s="62"/>
      <c r="L75" s="62">
        <v>29506</v>
      </c>
    </row>
    <row r="76" spans="2:12" s="91" customFormat="1" ht="153">
      <c r="B76" s="120">
        <v>2041</v>
      </c>
      <c r="C76" s="62" t="s">
        <v>1247</v>
      </c>
      <c r="D76" s="56" t="s">
        <v>674</v>
      </c>
      <c r="E76" s="121" t="s">
        <v>1508</v>
      </c>
      <c r="F76" s="121">
        <v>553</v>
      </c>
      <c r="G76" s="82" t="s">
        <v>1528</v>
      </c>
      <c r="H76" s="59" t="s">
        <v>1536</v>
      </c>
      <c r="I76" s="71">
        <v>140</v>
      </c>
      <c r="J76" s="71">
        <v>145</v>
      </c>
      <c r="K76" s="62"/>
      <c r="L76" s="62">
        <v>29506</v>
      </c>
    </row>
    <row r="77" spans="2:12" s="91" customFormat="1" ht="153">
      <c r="B77" s="120">
        <v>2042</v>
      </c>
      <c r="C77" s="62" t="s">
        <v>1247</v>
      </c>
      <c r="D77" s="56" t="s">
        <v>674</v>
      </c>
      <c r="E77" s="121" t="s">
        <v>1508</v>
      </c>
      <c r="F77" s="121">
        <v>553</v>
      </c>
      <c r="G77" s="82" t="s">
        <v>1529</v>
      </c>
      <c r="H77" s="59" t="s">
        <v>1536</v>
      </c>
      <c r="I77" s="71">
        <v>140</v>
      </c>
      <c r="J77" s="71">
        <v>145</v>
      </c>
      <c r="K77" s="62"/>
      <c r="L77" s="62">
        <v>29506</v>
      </c>
    </row>
    <row r="78" spans="2:12" s="91" customFormat="1" ht="153">
      <c r="B78" s="120">
        <v>2043</v>
      </c>
      <c r="C78" s="62" t="s">
        <v>1247</v>
      </c>
      <c r="D78" s="56" t="s">
        <v>674</v>
      </c>
      <c r="E78" s="121" t="s">
        <v>1508</v>
      </c>
      <c r="F78" s="121">
        <v>553</v>
      </c>
      <c r="G78" s="82" t="s">
        <v>1530</v>
      </c>
      <c r="H78" s="59" t="s">
        <v>1536</v>
      </c>
      <c r="I78" s="71">
        <v>140</v>
      </c>
      <c r="J78" s="71">
        <v>145</v>
      </c>
      <c r="K78" s="62"/>
      <c r="L78" s="62">
        <v>29506</v>
      </c>
    </row>
    <row r="79" spans="2:12" s="91" customFormat="1" ht="153">
      <c r="B79" s="120">
        <v>2044</v>
      </c>
      <c r="C79" s="62" t="s">
        <v>1247</v>
      </c>
      <c r="D79" s="56" t="s">
        <v>674</v>
      </c>
      <c r="E79" s="121" t="s">
        <v>1508</v>
      </c>
      <c r="F79" s="121">
        <v>553</v>
      </c>
      <c r="G79" s="82" t="s">
        <v>1531</v>
      </c>
      <c r="H79" s="59" t="s">
        <v>1536</v>
      </c>
      <c r="I79" s="71">
        <v>140</v>
      </c>
      <c r="J79" s="71">
        <v>145</v>
      </c>
      <c r="K79" s="62"/>
      <c r="L79" s="62">
        <v>29506</v>
      </c>
    </row>
    <row r="80" spans="2:12" s="91" customFormat="1" ht="153">
      <c r="B80" s="120">
        <v>2045</v>
      </c>
      <c r="C80" s="62" t="s">
        <v>1247</v>
      </c>
      <c r="D80" s="56" t="s">
        <v>674</v>
      </c>
      <c r="E80" s="121" t="s">
        <v>1508</v>
      </c>
      <c r="F80" s="121">
        <v>553</v>
      </c>
      <c r="G80" s="82" t="s">
        <v>1532</v>
      </c>
      <c r="H80" s="59" t="s">
        <v>1536</v>
      </c>
      <c r="I80" s="71">
        <v>140</v>
      </c>
      <c r="J80" s="71">
        <v>145</v>
      </c>
      <c r="K80" s="62"/>
      <c r="L80" s="62">
        <v>29506</v>
      </c>
    </row>
    <row r="81" spans="2:12" s="91" customFormat="1" ht="153">
      <c r="B81" s="120">
        <v>2046</v>
      </c>
      <c r="C81" s="62" t="s">
        <v>1247</v>
      </c>
      <c r="D81" s="56" t="s">
        <v>674</v>
      </c>
      <c r="E81" s="121" t="s">
        <v>1508</v>
      </c>
      <c r="F81" s="121">
        <v>553</v>
      </c>
      <c r="G81" s="82" t="s">
        <v>1533</v>
      </c>
      <c r="H81" s="59" t="s">
        <v>1536</v>
      </c>
      <c r="I81" s="71">
        <v>140</v>
      </c>
      <c r="J81" s="71">
        <v>145</v>
      </c>
      <c r="K81" s="62"/>
      <c r="L81" s="62">
        <v>29506</v>
      </c>
    </row>
    <row r="82" spans="2:12" s="91" customFormat="1" ht="153">
      <c r="B82" s="120">
        <v>2047</v>
      </c>
      <c r="C82" s="62" t="s">
        <v>1247</v>
      </c>
      <c r="D82" s="56" t="s">
        <v>674</v>
      </c>
      <c r="E82" s="121" t="s">
        <v>1508</v>
      </c>
      <c r="F82" s="121">
        <v>553</v>
      </c>
      <c r="G82" s="82" t="s">
        <v>1534</v>
      </c>
      <c r="H82" s="59" t="s">
        <v>1536</v>
      </c>
      <c r="I82" s="71">
        <v>140</v>
      </c>
      <c r="J82" s="71">
        <v>145</v>
      </c>
      <c r="K82" s="62"/>
      <c r="L82" s="62">
        <v>29506</v>
      </c>
    </row>
    <row r="83" spans="2:12" s="91" customFormat="1" ht="153">
      <c r="B83" s="120">
        <v>2048</v>
      </c>
      <c r="C83" s="62" t="s">
        <v>1247</v>
      </c>
      <c r="D83" s="56" t="s">
        <v>674</v>
      </c>
      <c r="E83" s="121" t="s">
        <v>1508</v>
      </c>
      <c r="F83" s="121">
        <v>553</v>
      </c>
      <c r="G83" s="82" t="s">
        <v>1535</v>
      </c>
      <c r="H83" s="59" t="s">
        <v>1536</v>
      </c>
      <c r="I83" s="71">
        <v>140</v>
      </c>
      <c r="J83" s="71">
        <v>145</v>
      </c>
      <c r="K83" s="62"/>
      <c r="L83" s="62">
        <v>29506</v>
      </c>
    </row>
  </sheetData>
  <autoFilter ref="A4:P83" xr:uid="{00000000-0001-0000-0600-000000000000}"/>
  <sortState xmlns:xlrd2="http://schemas.microsoft.com/office/spreadsheetml/2017/richdata2" ref="B5:P50">
    <sortCondition ref="E5:E50"/>
    <sortCondition ref="F5:F50"/>
    <sortCondition descending="1" ref="B5:B50"/>
    <sortCondition ref="C5:C50"/>
  </sortState>
  <pageMargins left="0.25" right="0.25" top="0.5" bottom="0.5" header="0.3" footer="0.3"/>
  <pageSetup paperSize="17" scale="76"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5"/>
  <sheetViews>
    <sheetView workbookViewId="0">
      <pane ySplit="4" topLeftCell="A5" activePane="bottomLeft" state="frozen"/>
      <selection pane="bottomLeft" activeCell="B1" sqref="B1"/>
    </sheetView>
  </sheetViews>
  <sheetFormatPr defaultColWidth="9.140625" defaultRowHeight="14.25"/>
  <cols>
    <col min="1" max="1" width="3.140625" style="55" customWidth="1"/>
    <col min="2" max="2" width="9.140625" style="55"/>
    <col min="3" max="3" width="20.140625" style="55" bestFit="1" customWidth="1"/>
    <col min="4" max="4" width="9" style="55" bestFit="1" customWidth="1"/>
    <col min="5" max="5" width="14.42578125" style="55" bestFit="1" customWidth="1"/>
    <col min="6" max="6" width="9.140625" style="55" bestFit="1" customWidth="1"/>
    <col min="7" max="7" width="45.140625" style="55" bestFit="1" customWidth="1"/>
    <col min="8" max="8" width="52.140625" style="55" bestFit="1" customWidth="1"/>
    <col min="9" max="9" width="12.85546875" style="55" bestFit="1" customWidth="1"/>
    <col min="10" max="10" width="17.5703125" style="55" customWidth="1"/>
    <col min="11" max="11" width="27.42578125" style="55" bestFit="1" customWidth="1"/>
    <col min="12" max="12" width="13.140625" style="55" bestFit="1" customWidth="1"/>
    <col min="13" max="15" width="15.42578125" style="55" bestFit="1" customWidth="1"/>
    <col min="16" max="16384" width="9.140625" style="55"/>
  </cols>
  <sheetData>
    <row r="1" spans="1:16" s="40" customFormat="1" ht="32.25" customHeight="1" thickBot="1">
      <c r="B1" s="45" t="s">
        <v>1684</v>
      </c>
      <c r="C1" s="45"/>
      <c r="D1" s="45"/>
      <c r="E1" s="45"/>
      <c r="F1" s="45"/>
      <c r="G1" s="45"/>
      <c r="H1" s="45"/>
      <c r="I1" s="45"/>
      <c r="J1" s="45"/>
      <c r="K1" s="45"/>
      <c r="L1" s="45"/>
      <c r="M1" s="45"/>
      <c r="N1" s="54"/>
      <c r="O1" s="124" t="str">
        <f>CID!O1</f>
        <v>Updated thru Spring 2024</v>
      </c>
    </row>
    <row r="2" spans="1:16" s="46" customFormat="1" ht="21" customHeight="1" thickTop="1">
      <c r="B2" s="37" t="s">
        <v>1685</v>
      </c>
      <c r="C2" s="47"/>
      <c r="D2" s="47"/>
      <c r="E2" s="47"/>
      <c r="F2" s="47"/>
      <c r="G2" s="47"/>
      <c r="H2" s="48"/>
      <c r="I2" s="48"/>
      <c r="J2" s="49" t="s">
        <v>1252</v>
      </c>
      <c r="K2" s="49" t="s">
        <v>1253</v>
      </c>
      <c r="L2" s="50"/>
      <c r="M2" s="50"/>
      <c r="N2" s="50"/>
      <c r="O2" s="50"/>
      <c r="P2" s="50"/>
    </row>
    <row r="3" spans="1:16" s="40" customFormat="1" ht="18.75">
      <c r="B3" s="40" t="s">
        <v>1686</v>
      </c>
      <c r="D3" s="51"/>
      <c r="E3" s="51"/>
      <c r="F3" s="51"/>
      <c r="G3" s="51"/>
      <c r="H3" s="52"/>
      <c r="I3" s="51"/>
      <c r="J3" s="51"/>
      <c r="K3" s="51"/>
      <c r="L3" s="51"/>
      <c r="M3" s="51"/>
      <c r="N3" s="51"/>
      <c r="O3" s="51"/>
    </row>
    <row r="4" spans="1:16" s="98" customFormat="1" ht="15" customHeight="1">
      <c r="B4" s="96" t="s">
        <v>1687</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62" customFormat="1" ht="127.5">
      <c r="A5" s="116"/>
      <c r="B5" s="56">
        <v>2024</v>
      </c>
      <c r="C5" s="62" t="s">
        <v>1246</v>
      </c>
      <c r="D5" s="56" t="s">
        <v>220</v>
      </c>
      <c r="E5" s="56" t="s">
        <v>220</v>
      </c>
      <c r="F5" s="58">
        <v>190</v>
      </c>
      <c r="G5" s="59" t="s">
        <v>1683</v>
      </c>
      <c r="H5" s="83" t="s">
        <v>1772</v>
      </c>
      <c r="I5" s="61">
        <v>0</v>
      </c>
      <c r="J5" s="61">
        <v>75</v>
      </c>
      <c r="K5" s="62" t="s">
        <v>1773</v>
      </c>
      <c r="L5" s="62">
        <v>25800</v>
      </c>
      <c r="M5" s="62">
        <v>3301002</v>
      </c>
    </row>
    <row r="6" spans="1:16" s="62" customFormat="1" ht="63.75">
      <c r="A6" s="116"/>
      <c r="B6" s="56">
        <v>2022</v>
      </c>
      <c r="C6" s="62" t="s">
        <v>1246</v>
      </c>
      <c r="D6" s="56" t="s">
        <v>220</v>
      </c>
      <c r="E6" s="56" t="s">
        <v>220</v>
      </c>
      <c r="F6" s="58">
        <v>198</v>
      </c>
      <c r="G6" s="59" t="s">
        <v>1616</v>
      </c>
      <c r="H6" s="83" t="s">
        <v>1617</v>
      </c>
      <c r="I6" s="61">
        <v>150</v>
      </c>
      <c r="J6" s="61">
        <v>175</v>
      </c>
      <c r="L6" s="62">
        <v>25800</v>
      </c>
      <c r="M6" s="62">
        <v>3301002</v>
      </c>
    </row>
    <row r="7" spans="1:16" s="62" customFormat="1" ht="102">
      <c r="A7" s="116"/>
      <c r="B7" s="56">
        <v>2019</v>
      </c>
      <c r="C7" s="62" t="s">
        <v>1246</v>
      </c>
      <c r="D7" s="56" t="s">
        <v>220</v>
      </c>
      <c r="E7" s="56" t="s">
        <v>220</v>
      </c>
      <c r="F7" s="58">
        <v>198</v>
      </c>
      <c r="G7" s="59" t="s">
        <v>846</v>
      </c>
      <c r="H7" s="83" t="s">
        <v>847</v>
      </c>
      <c r="I7" s="61">
        <v>0</v>
      </c>
      <c r="J7" s="61">
        <v>25</v>
      </c>
      <c r="L7" s="62">
        <v>25800</v>
      </c>
      <c r="M7" s="62">
        <v>3301002</v>
      </c>
    </row>
    <row r="8" spans="1:16" s="62" customFormat="1" ht="39.75" customHeight="1">
      <c r="B8" s="56">
        <v>2014</v>
      </c>
      <c r="C8" s="62" t="s">
        <v>1246</v>
      </c>
      <c r="D8" s="56" t="s">
        <v>220</v>
      </c>
      <c r="E8" s="56" t="s">
        <v>220</v>
      </c>
      <c r="F8" s="58">
        <v>198</v>
      </c>
      <c r="G8" s="59" t="s">
        <v>221</v>
      </c>
      <c r="H8" s="59" t="s">
        <v>354</v>
      </c>
      <c r="I8" s="71">
        <v>125</v>
      </c>
      <c r="J8" s="71">
        <v>150</v>
      </c>
      <c r="L8" s="62">
        <v>25800</v>
      </c>
      <c r="M8" s="62">
        <v>3301002</v>
      </c>
    </row>
    <row r="9" spans="1:16" s="62" customFormat="1" ht="39.75" customHeight="1">
      <c r="A9" s="67"/>
      <c r="B9" s="56">
        <v>2016</v>
      </c>
      <c r="C9" s="62" t="s">
        <v>1246</v>
      </c>
      <c r="D9" s="56" t="s">
        <v>220</v>
      </c>
      <c r="E9" s="56" t="s">
        <v>220</v>
      </c>
      <c r="F9" s="58">
        <v>390</v>
      </c>
      <c r="G9" s="59" t="s">
        <v>511</v>
      </c>
      <c r="H9" s="59" t="s">
        <v>512</v>
      </c>
      <c r="I9" s="71">
        <v>0</v>
      </c>
      <c r="J9" s="71">
        <v>50</v>
      </c>
      <c r="L9" s="62">
        <v>25800</v>
      </c>
      <c r="M9" s="62">
        <v>3301002</v>
      </c>
    </row>
    <row r="10" spans="1:16" s="62" customFormat="1" ht="39.75" customHeight="1">
      <c r="B10" s="56">
        <v>2016</v>
      </c>
      <c r="C10" s="62" t="s">
        <v>1247</v>
      </c>
      <c r="D10" s="56" t="s">
        <v>220</v>
      </c>
      <c r="E10" s="56" t="s">
        <v>220</v>
      </c>
      <c r="F10" s="58">
        <v>392</v>
      </c>
      <c r="G10" s="106" t="s">
        <v>458</v>
      </c>
      <c r="H10" s="59" t="s">
        <v>459</v>
      </c>
      <c r="I10" s="69">
        <v>0</v>
      </c>
      <c r="J10" s="69">
        <v>30</v>
      </c>
    </row>
    <row r="11" spans="1:16" s="62" customFormat="1" ht="127.5">
      <c r="B11" s="56">
        <v>2023</v>
      </c>
      <c r="C11" s="62" t="s">
        <v>1247</v>
      </c>
      <c r="D11" s="56" t="s">
        <v>220</v>
      </c>
      <c r="E11" s="56" t="s">
        <v>220</v>
      </c>
      <c r="F11" s="58">
        <v>397</v>
      </c>
      <c r="G11" s="59" t="s">
        <v>1650</v>
      </c>
      <c r="H11" s="59" t="s">
        <v>1651</v>
      </c>
      <c r="I11" s="71">
        <v>0</v>
      </c>
      <c r="J11" s="71">
        <v>550</v>
      </c>
      <c r="K11" s="62">
        <v>3010</v>
      </c>
      <c r="L11" s="62">
        <v>25800</v>
      </c>
      <c r="M11" s="62">
        <v>3301002</v>
      </c>
    </row>
    <row r="12" spans="1:16" ht="39.75" customHeight="1">
      <c r="A12" s="67"/>
    </row>
    <row r="13" spans="1:16">
      <c r="A13" s="62"/>
    </row>
    <row r="14" spans="1:16">
      <c r="A14" s="67"/>
    </row>
    <row r="15" spans="1:16">
      <c r="A15" s="67"/>
    </row>
    <row r="16" spans="1:16">
      <c r="A16" s="62"/>
    </row>
    <row r="17" spans="1:1">
      <c r="A17" s="62"/>
    </row>
    <row r="18" spans="1:1">
      <c r="A18" s="67"/>
    </row>
    <row r="19" spans="1:1">
      <c r="A19" s="67"/>
    </row>
    <row r="20" spans="1:1">
      <c r="A20" s="62"/>
    </row>
    <row r="21" spans="1:1">
      <c r="A21" s="67"/>
    </row>
    <row r="22" spans="1:1">
      <c r="A22" s="67"/>
    </row>
    <row r="23" spans="1:1">
      <c r="A23" s="62"/>
    </row>
    <row r="24" spans="1:1">
      <c r="A24" s="67"/>
    </row>
    <row r="25" spans="1:1">
      <c r="A25" s="67"/>
    </row>
    <row r="26" spans="1:1">
      <c r="A26" s="62"/>
    </row>
    <row r="27" spans="1:1">
      <c r="A27" s="67"/>
    </row>
    <row r="28" spans="1:1">
      <c r="A28" s="67"/>
    </row>
    <row r="29" spans="1:1">
      <c r="A29" s="62"/>
    </row>
    <row r="30" spans="1:1">
      <c r="A30" s="67"/>
    </row>
    <row r="31" spans="1:1">
      <c r="A31" s="67"/>
    </row>
    <row r="32" spans="1:1">
      <c r="A32" s="62"/>
    </row>
    <row r="33" spans="1:1">
      <c r="A33" s="67"/>
    </row>
    <row r="34" spans="1:1">
      <c r="A34" s="67"/>
    </row>
    <row r="35" spans="1:1">
      <c r="A35" s="62"/>
    </row>
    <row r="36" spans="1:1">
      <c r="A36" s="67"/>
    </row>
    <row r="37" spans="1:1">
      <c r="A37" s="67"/>
    </row>
    <row r="38" spans="1:1">
      <c r="A38" s="62"/>
    </row>
    <row r="39" spans="1:1">
      <c r="A39" s="67"/>
    </row>
    <row r="40" spans="1:1">
      <c r="A40" s="67"/>
    </row>
    <row r="41" spans="1:1">
      <c r="A41" s="62"/>
    </row>
    <row r="42" spans="1:1">
      <c r="A42" s="67"/>
    </row>
    <row r="43" spans="1:1">
      <c r="A43" s="67"/>
    </row>
    <row r="44" spans="1:1">
      <c r="A44" s="62"/>
    </row>
    <row r="45" spans="1:1">
      <c r="A45" s="67"/>
    </row>
    <row r="46" spans="1:1">
      <c r="A46" s="67"/>
    </row>
    <row r="47" spans="1:1">
      <c r="A47" s="62"/>
    </row>
    <row r="48" spans="1:1">
      <c r="A48" s="67"/>
    </row>
    <row r="49" spans="1:1">
      <c r="A49" s="67"/>
    </row>
    <row r="50" spans="1:1">
      <c r="A50" s="62"/>
    </row>
    <row r="51" spans="1:1">
      <c r="A51" s="62"/>
    </row>
    <row r="52" spans="1:1">
      <c r="A52" s="67"/>
    </row>
    <row r="53" spans="1:1">
      <c r="A53" s="67"/>
    </row>
    <row r="54" spans="1:1">
      <c r="A54" s="62"/>
    </row>
    <row r="55" spans="1:1">
      <c r="A55" s="67"/>
    </row>
    <row r="56" spans="1:1">
      <c r="A56" s="67"/>
    </row>
    <row r="57" spans="1:1">
      <c r="A57" s="62"/>
    </row>
    <row r="58" spans="1:1">
      <c r="A58" s="67"/>
    </row>
    <row r="59" spans="1:1">
      <c r="A59" s="67"/>
    </row>
    <row r="60" spans="1:1">
      <c r="A60" s="62"/>
    </row>
    <row r="61" spans="1:1">
      <c r="A61" s="67"/>
    </row>
    <row r="62" spans="1:1">
      <c r="A62" s="67"/>
    </row>
    <row r="63" spans="1:1">
      <c r="A63" s="62"/>
    </row>
    <row r="64" spans="1:1">
      <c r="A64" s="67"/>
    </row>
    <row r="65" spans="1:1">
      <c r="A65" s="67"/>
    </row>
  </sheetData>
  <autoFilter ref="A4:P11" xr:uid="{F01BF7B1-5579-418D-82DF-CAD2EE9F01DC}"/>
  <sortState xmlns:xlrd2="http://schemas.microsoft.com/office/spreadsheetml/2017/richdata2" ref="B7:P11">
    <sortCondition ref="E7:E11"/>
    <sortCondition ref="F7:F11"/>
    <sortCondition descending="1" ref="B7:B11"/>
    <sortCondition ref="C7:C11"/>
  </sortState>
  <pageMargins left="0.25" right="0.25" top="0.5" bottom="0.5" header="0.3" footer="0.3"/>
  <pageSetup paperSize="17" scale="86"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
  <sheetViews>
    <sheetView workbookViewId="0">
      <pane ySplit="4" topLeftCell="A5" activePane="bottomLeft" state="frozen"/>
      <selection pane="bottomLeft" activeCell="B7" sqref="B7"/>
    </sheetView>
  </sheetViews>
  <sheetFormatPr defaultColWidth="9.140625" defaultRowHeight="14.25"/>
  <cols>
    <col min="1" max="1" width="3.140625" style="55" customWidth="1"/>
    <col min="2" max="2" width="9.140625" style="55"/>
    <col min="3" max="3" width="20.140625" style="55" bestFit="1" customWidth="1"/>
    <col min="4" max="4" width="8.42578125" style="55" bestFit="1" customWidth="1"/>
    <col min="5" max="5" width="14.42578125" style="55" bestFit="1" customWidth="1"/>
    <col min="6" max="6" width="9.140625" style="55" bestFit="1" customWidth="1"/>
    <col min="7" max="7" width="36.5703125" style="55" bestFit="1" customWidth="1"/>
    <col min="8" max="8" width="53.5703125" style="55" bestFit="1" customWidth="1"/>
    <col min="9" max="9" width="15.5703125" style="55" customWidth="1"/>
    <col min="10" max="10" width="19" style="55" customWidth="1"/>
    <col min="11" max="11" width="30" style="55" customWidth="1"/>
    <col min="12" max="12" width="13.140625" style="55" bestFit="1" customWidth="1"/>
    <col min="13" max="15" width="15.42578125" style="55" bestFit="1" customWidth="1"/>
    <col min="16" max="16384" width="9.140625" style="55"/>
  </cols>
  <sheetData>
    <row r="1" spans="1:16" s="40" customFormat="1" ht="32.25" customHeight="1" thickBot="1">
      <c r="B1" s="45" t="s">
        <v>1806</v>
      </c>
      <c r="C1" s="45"/>
      <c r="D1" s="45"/>
      <c r="E1" s="45"/>
      <c r="F1" s="45"/>
      <c r="G1" s="45"/>
      <c r="H1" s="45"/>
      <c r="I1" s="45"/>
      <c r="J1" s="45"/>
      <c r="K1" s="45"/>
      <c r="L1" s="45"/>
      <c r="M1" s="45"/>
      <c r="N1" s="54"/>
      <c r="O1" s="124" t="str">
        <f>CID!O1</f>
        <v>Updated thru Spring 2024</v>
      </c>
    </row>
    <row r="2" spans="1:16" s="46" customFormat="1" ht="21" customHeight="1" thickTop="1">
      <c r="B2" s="37" t="s">
        <v>1310</v>
      </c>
      <c r="C2" s="47"/>
      <c r="D2" s="47"/>
      <c r="E2" s="47"/>
      <c r="F2" s="47"/>
      <c r="G2" s="47"/>
      <c r="H2" s="48"/>
      <c r="I2" s="48"/>
      <c r="J2" s="49" t="s">
        <v>1252</v>
      </c>
      <c r="K2" s="49" t="s">
        <v>1253</v>
      </c>
      <c r="L2" s="50"/>
      <c r="M2" s="50"/>
      <c r="N2" s="50"/>
      <c r="O2" s="50"/>
      <c r="P2" s="50"/>
    </row>
    <row r="3" spans="1:16" s="40" customFormat="1" ht="18.75">
      <c r="B3" s="40" t="s">
        <v>1309</v>
      </c>
      <c r="D3" s="51"/>
      <c r="E3" s="51"/>
      <c r="F3" s="51"/>
      <c r="G3" s="51"/>
      <c r="H3" s="52"/>
      <c r="I3" s="51"/>
      <c r="J3" s="51"/>
      <c r="K3" s="51"/>
      <c r="L3" s="51"/>
      <c r="M3" s="51"/>
      <c r="N3" s="51"/>
      <c r="O3" s="51"/>
    </row>
    <row r="4" spans="1:16" s="98" customFormat="1" ht="15" customHeigh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62" customFormat="1" ht="140.25">
      <c r="A5" s="20"/>
      <c r="B5" s="56">
        <v>2024</v>
      </c>
      <c r="C5" s="57" t="s">
        <v>1247</v>
      </c>
      <c r="D5" s="56" t="s">
        <v>510</v>
      </c>
      <c r="E5" s="56" t="s">
        <v>1289</v>
      </c>
      <c r="F5" s="58">
        <v>482</v>
      </c>
      <c r="G5" s="59" t="s">
        <v>1745</v>
      </c>
      <c r="H5" s="60" t="s">
        <v>1746</v>
      </c>
      <c r="I5" s="61">
        <v>0</v>
      </c>
      <c r="J5" s="61">
        <v>500</v>
      </c>
      <c r="K5" s="62" t="s">
        <v>1747</v>
      </c>
      <c r="L5" s="62">
        <v>74100</v>
      </c>
      <c r="M5" s="62">
        <v>3462042</v>
      </c>
    </row>
    <row r="6" spans="1:16" s="62" customFormat="1" ht="102">
      <c r="A6" s="20"/>
      <c r="B6" s="56">
        <v>2019</v>
      </c>
      <c r="C6" s="57" t="s">
        <v>1247</v>
      </c>
      <c r="D6" s="56" t="s">
        <v>510</v>
      </c>
      <c r="E6" s="56" t="s">
        <v>1289</v>
      </c>
      <c r="F6" s="58">
        <v>494</v>
      </c>
      <c r="G6" s="59" t="s">
        <v>1235</v>
      </c>
      <c r="H6" s="60" t="s">
        <v>1236</v>
      </c>
      <c r="I6" s="61">
        <v>0</v>
      </c>
      <c r="J6" s="61">
        <v>12</v>
      </c>
      <c r="L6" s="62">
        <v>72800</v>
      </c>
      <c r="M6" s="62">
        <v>3431025</v>
      </c>
    </row>
    <row r="7" spans="1:16" s="62" customFormat="1" ht="140.25">
      <c r="A7" s="20"/>
      <c r="B7" s="56">
        <v>2023</v>
      </c>
      <c r="C7" s="57" t="s">
        <v>1247</v>
      </c>
      <c r="D7" s="56" t="s">
        <v>510</v>
      </c>
      <c r="E7" s="56" t="s">
        <v>1289</v>
      </c>
      <c r="F7" s="58">
        <v>497</v>
      </c>
      <c r="G7" s="59" t="s">
        <v>1654</v>
      </c>
      <c r="H7" s="60" t="s">
        <v>1655</v>
      </c>
      <c r="I7" s="61">
        <v>0</v>
      </c>
      <c r="J7" s="61">
        <v>250</v>
      </c>
      <c r="K7" s="62" t="s">
        <v>1656</v>
      </c>
      <c r="L7" s="62">
        <v>74100</v>
      </c>
      <c r="M7" s="62">
        <v>3462042</v>
      </c>
    </row>
    <row r="8" spans="1:16" s="62" customFormat="1" ht="140.25">
      <c r="A8" s="20"/>
      <c r="B8" s="56">
        <v>2024</v>
      </c>
      <c r="C8" s="57" t="s">
        <v>1247</v>
      </c>
      <c r="D8" s="56" t="s">
        <v>510</v>
      </c>
      <c r="E8" s="56" t="s">
        <v>1289</v>
      </c>
      <c r="F8" s="58">
        <v>582</v>
      </c>
      <c r="G8" s="59" t="s">
        <v>1745</v>
      </c>
      <c r="H8" s="60" t="s">
        <v>1746</v>
      </c>
      <c r="I8" s="61">
        <v>0</v>
      </c>
      <c r="J8" s="61">
        <v>500</v>
      </c>
      <c r="K8" s="62" t="s">
        <v>1747</v>
      </c>
      <c r="L8" s="62">
        <v>74100</v>
      </c>
      <c r="M8" s="62">
        <v>3462042</v>
      </c>
    </row>
    <row r="9" spans="1:16" s="62" customFormat="1" ht="102">
      <c r="A9" s="116"/>
      <c r="B9" s="56">
        <v>2019</v>
      </c>
      <c r="C9" s="57" t="s">
        <v>1247</v>
      </c>
      <c r="D9" s="56" t="s">
        <v>510</v>
      </c>
      <c r="E9" s="56" t="s">
        <v>1289</v>
      </c>
      <c r="F9" s="58">
        <v>594</v>
      </c>
      <c r="G9" s="59" t="s">
        <v>1235</v>
      </c>
      <c r="H9" s="60" t="s">
        <v>1236</v>
      </c>
      <c r="I9" s="61">
        <v>0</v>
      </c>
      <c r="J9" s="61">
        <v>12</v>
      </c>
      <c r="L9" s="62">
        <v>72800</v>
      </c>
      <c r="M9" s="62">
        <v>3431025</v>
      </c>
    </row>
    <row r="10" spans="1:16" s="62" customFormat="1" ht="39.75" customHeight="1">
      <c r="A10" s="105"/>
      <c r="B10" s="56">
        <v>2019</v>
      </c>
      <c r="C10" s="62" t="s">
        <v>1246</v>
      </c>
      <c r="D10" s="56" t="s">
        <v>510</v>
      </c>
      <c r="E10" s="56" t="s">
        <v>853</v>
      </c>
      <c r="F10" s="58">
        <v>471</v>
      </c>
      <c r="G10" s="59" t="s">
        <v>854</v>
      </c>
      <c r="H10" s="60" t="s">
        <v>1453</v>
      </c>
      <c r="I10" s="61">
        <v>15</v>
      </c>
      <c r="J10" s="61">
        <v>25</v>
      </c>
      <c r="L10" s="62">
        <v>74400</v>
      </c>
      <c r="M10" s="62">
        <v>3481050</v>
      </c>
    </row>
    <row r="11" spans="1:16" s="62" customFormat="1" ht="39.75" customHeight="1">
      <c r="B11" s="56">
        <v>2021</v>
      </c>
      <c r="C11" s="62" t="s">
        <v>1247</v>
      </c>
      <c r="D11" s="56" t="s">
        <v>510</v>
      </c>
      <c r="E11" s="56" t="s">
        <v>853</v>
      </c>
      <c r="F11" s="58">
        <v>494</v>
      </c>
      <c r="G11" s="59" t="s">
        <v>709</v>
      </c>
      <c r="H11" s="59" t="s">
        <v>1367</v>
      </c>
      <c r="I11" s="71">
        <v>70</v>
      </c>
      <c r="J11" s="71">
        <v>0</v>
      </c>
      <c r="L11" s="62">
        <v>74400</v>
      </c>
      <c r="M11" s="62">
        <v>3481010</v>
      </c>
    </row>
    <row r="12" spans="1:16" s="62" customFormat="1" ht="114.75">
      <c r="B12" s="56">
        <v>2024</v>
      </c>
      <c r="C12" s="62" t="s">
        <v>1250</v>
      </c>
      <c r="D12" s="56" t="s">
        <v>510</v>
      </c>
      <c r="E12" s="56" t="s">
        <v>853</v>
      </c>
      <c r="F12" s="58">
        <v>494.3</v>
      </c>
      <c r="G12" s="59" t="s">
        <v>1739</v>
      </c>
      <c r="H12" s="60" t="s">
        <v>1740</v>
      </c>
      <c r="I12" s="61">
        <v>0</v>
      </c>
      <c r="J12" s="61">
        <v>15</v>
      </c>
      <c r="K12" s="108"/>
      <c r="L12" s="62">
        <v>74400</v>
      </c>
      <c r="M12" s="62">
        <v>3481010</v>
      </c>
    </row>
    <row r="13" spans="1:16" s="62" customFormat="1" ht="39.75" customHeight="1">
      <c r="A13" s="105"/>
      <c r="B13" s="56">
        <v>2021</v>
      </c>
      <c r="C13" s="62" t="s">
        <v>1247</v>
      </c>
      <c r="D13" s="56" t="s">
        <v>510</v>
      </c>
      <c r="E13" s="56" t="s">
        <v>853</v>
      </c>
      <c r="F13" s="58">
        <v>594</v>
      </c>
      <c r="G13" s="59" t="s">
        <v>709</v>
      </c>
      <c r="H13" s="59" t="s">
        <v>1367</v>
      </c>
      <c r="I13" s="71">
        <v>70</v>
      </c>
      <c r="J13" s="71">
        <v>0</v>
      </c>
      <c r="L13" s="62">
        <v>74400</v>
      </c>
      <c r="M13" s="62">
        <v>3481010</v>
      </c>
    </row>
    <row r="14" spans="1:16" s="87" customFormat="1" ht="67.5">
      <c r="A14" s="62"/>
      <c r="B14" s="87">
        <v>2024</v>
      </c>
      <c r="C14" s="87" t="s">
        <v>1250</v>
      </c>
      <c r="D14" s="126" t="s">
        <v>510</v>
      </c>
      <c r="E14" s="126" t="s">
        <v>1741</v>
      </c>
      <c r="F14" s="87">
        <v>491</v>
      </c>
      <c r="G14" s="87" t="s">
        <v>1742</v>
      </c>
      <c r="H14" s="108" t="s">
        <v>1743</v>
      </c>
      <c r="I14" s="71">
        <v>0</v>
      </c>
      <c r="J14" s="71">
        <v>7350</v>
      </c>
      <c r="K14" s="62"/>
      <c r="L14" s="62">
        <v>72500</v>
      </c>
      <c r="M14" s="62">
        <v>3424040</v>
      </c>
      <c r="N14" s="71"/>
    </row>
    <row r="15" spans="1:16" s="62" customFormat="1" ht="140.25">
      <c r="A15" s="20"/>
      <c r="B15" s="56">
        <v>2023</v>
      </c>
      <c r="C15" s="57" t="s">
        <v>1247</v>
      </c>
      <c r="D15" s="56" t="s">
        <v>510</v>
      </c>
      <c r="E15" s="56" t="s">
        <v>1749</v>
      </c>
      <c r="F15" s="58">
        <v>597</v>
      </c>
      <c r="G15" s="59" t="s">
        <v>1654</v>
      </c>
      <c r="H15" s="60" t="s">
        <v>1655</v>
      </c>
      <c r="I15" s="61">
        <v>0</v>
      </c>
      <c r="J15" s="61">
        <v>250</v>
      </c>
      <c r="K15" s="62" t="s">
        <v>1656</v>
      </c>
      <c r="L15" s="62">
        <v>74100</v>
      </c>
      <c r="M15" s="62">
        <v>3462042</v>
      </c>
    </row>
    <row r="16" spans="1:16">
      <c r="A16" s="105"/>
    </row>
    <row r="17" spans="1:1">
      <c r="A17" s="62"/>
    </row>
    <row r="18" spans="1:1">
      <c r="A18" s="105"/>
    </row>
    <row r="19" spans="1:1">
      <c r="A19" s="105"/>
    </row>
    <row r="20" spans="1:1">
      <c r="A20" s="62"/>
    </row>
    <row r="21" spans="1:1">
      <c r="A21" s="62"/>
    </row>
    <row r="22" spans="1:1">
      <c r="A22" s="105"/>
    </row>
    <row r="23" spans="1:1">
      <c r="A23" s="105"/>
    </row>
    <row r="24" spans="1:1">
      <c r="A24" s="62"/>
    </row>
    <row r="25" spans="1:1">
      <c r="A25" s="105"/>
    </row>
    <row r="26" spans="1:1">
      <c r="A26" s="105"/>
    </row>
    <row r="27" spans="1:1">
      <c r="A27" s="62"/>
    </row>
    <row r="28" spans="1:1">
      <c r="A28" s="105"/>
    </row>
    <row r="29" spans="1:1">
      <c r="A29" s="105"/>
    </row>
    <row r="30" spans="1:1">
      <c r="A30" s="62"/>
    </row>
    <row r="31" spans="1:1">
      <c r="A31" s="105"/>
    </row>
    <row r="32" spans="1:1">
      <c r="A32" s="105"/>
    </row>
    <row r="33" spans="1:1">
      <c r="A33" s="62"/>
    </row>
    <row r="34" spans="1:1">
      <c r="A34" s="105"/>
    </row>
    <row r="35" spans="1:1">
      <c r="A35" s="105"/>
    </row>
    <row r="36" spans="1:1">
      <c r="A36" s="62"/>
    </row>
    <row r="37" spans="1:1">
      <c r="A37" s="105"/>
    </row>
    <row r="38" spans="1:1">
      <c r="A38" s="105"/>
    </row>
    <row r="39" spans="1:1">
      <c r="A39" s="62"/>
    </row>
    <row r="40" spans="1:1">
      <c r="A40" s="105"/>
    </row>
    <row r="41" spans="1:1">
      <c r="A41" s="105"/>
    </row>
    <row r="42" spans="1:1">
      <c r="A42" s="62"/>
    </row>
    <row r="43" spans="1:1">
      <c r="A43" s="105"/>
    </row>
    <row r="44" spans="1:1">
      <c r="A44" s="105"/>
    </row>
    <row r="45" spans="1:1">
      <c r="A45" s="62"/>
    </row>
    <row r="46" spans="1:1">
      <c r="A46" s="105"/>
    </row>
    <row r="47" spans="1:1">
      <c r="A47" s="105"/>
    </row>
    <row r="48" spans="1:1">
      <c r="A48" s="62"/>
    </row>
    <row r="49" spans="1:1">
      <c r="A49" s="105"/>
    </row>
    <row r="50" spans="1:1">
      <c r="A50" s="105"/>
    </row>
    <row r="51" spans="1:1">
      <c r="A51" s="62"/>
    </row>
    <row r="52" spans="1:1">
      <c r="A52" s="105"/>
    </row>
    <row r="53" spans="1:1">
      <c r="A53" s="105"/>
    </row>
    <row r="54" spans="1:1">
      <c r="A54" s="62"/>
    </row>
    <row r="55" spans="1:1">
      <c r="A55" s="62"/>
    </row>
    <row r="56" spans="1:1">
      <c r="A56" s="105"/>
    </row>
    <row r="57" spans="1:1">
      <c r="A57" s="105"/>
    </row>
    <row r="58" spans="1:1">
      <c r="A58" s="62"/>
    </row>
    <row r="59" spans="1:1">
      <c r="A59" s="105"/>
    </row>
    <row r="60" spans="1:1">
      <c r="A60" s="105"/>
    </row>
    <row r="61" spans="1:1">
      <c r="A61" s="62"/>
    </row>
    <row r="62" spans="1:1">
      <c r="A62" s="105"/>
    </row>
    <row r="63" spans="1:1">
      <c r="A63" s="105"/>
    </row>
    <row r="64" spans="1:1">
      <c r="A64" s="62"/>
    </row>
    <row r="65" spans="1:13">
      <c r="A65" s="105"/>
    </row>
    <row r="66" spans="1:13">
      <c r="A66" s="105"/>
    </row>
    <row r="67" spans="1:13" s="20" customFormat="1" ht="27">
      <c r="A67" s="62"/>
      <c r="C67" s="57" t="s">
        <v>689</v>
      </c>
      <c r="D67" s="72" t="s">
        <v>510</v>
      </c>
      <c r="E67" s="72" t="s">
        <v>510</v>
      </c>
      <c r="F67" s="73">
        <v>494</v>
      </c>
      <c r="G67" s="75" t="s">
        <v>709</v>
      </c>
      <c r="H67" s="75" t="s">
        <v>710</v>
      </c>
      <c r="I67" s="76">
        <v>15</v>
      </c>
      <c r="J67" s="76">
        <v>70</v>
      </c>
      <c r="L67" s="20">
        <v>29503</v>
      </c>
      <c r="M67" s="20">
        <v>3100024</v>
      </c>
    </row>
    <row r="68" spans="1:13" s="20" customFormat="1" ht="27">
      <c r="A68" s="105"/>
      <c r="C68" s="57" t="s">
        <v>689</v>
      </c>
      <c r="D68" s="72" t="s">
        <v>510</v>
      </c>
      <c r="E68" s="72" t="s">
        <v>510</v>
      </c>
      <c r="F68" s="73">
        <v>594</v>
      </c>
      <c r="G68" s="75" t="s">
        <v>709</v>
      </c>
      <c r="H68" s="75" t="s">
        <v>710</v>
      </c>
      <c r="I68" s="76">
        <v>15</v>
      </c>
      <c r="J68" s="76">
        <v>70</v>
      </c>
    </row>
    <row r="69" spans="1:13">
      <c r="A69" s="105"/>
    </row>
  </sheetData>
  <autoFilter ref="A4:P4" xr:uid="{00000000-0001-0000-0800-000000000000}"/>
  <sortState xmlns:xlrd2="http://schemas.microsoft.com/office/spreadsheetml/2017/richdata2" ref="D6:P109">
    <sortCondition ref="E6:E109"/>
    <sortCondition ref="F6:F10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workbookViewId="0">
      <selection activeCell="C19" sqref="C19"/>
    </sheetView>
  </sheetViews>
  <sheetFormatPr defaultColWidth="9" defaultRowHeight="14.25"/>
  <cols>
    <col min="1" max="1" width="3.140625" style="55" customWidth="1"/>
    <col min="2" max="2" width="9.140625" style="55"/>
    <col min="3" max="3" width="20.140625" style="55" bestFit="1" customWidth="1"/>
    <col min="4" max="4" width="8.42578125" style="55" bestFit="1" customWidth="1"/>
    <col min="5" max="5" width="14.42578125" style="55" bestFit="1" customWidth="1"/>
    <col min="6" max="6" width="9.140625" style="55" bestFit="1" customWidth="1"/>
    <col min="7" max="7" width="26" style="55" bestFit="1" customWidth="1"/>
    <col min="8" max="8" width="51" style="55" bestFit="1" customWidth="1"/>
    <col min="9" max="9" width="12.85546875" style="55" bestFit="1" customWidth="1"/>
    <col min="10" max="10" width="13.140625" style="55" bestFit="1" customWidth="1"/>
    <col min="11" max="11" width="11.85546875" style="55" bestFit="1" customWidth="1"/>
    <col min="12" max="12" width="13.140625" style="55" bestFit="1" customWidth="1"/>
    <col min="13" max="15" width="15.42578125" style="55" bestFit="1" customWidth="1"/>
    <col min="16" max="16384" width="9" style="55"/>
  </cols>
  <sheetData>
    <row r="1" spans="1:16" s="40" customFormat="1" ht="32.25" customHeight="1" thickBot="1">
      <c r="B1" s="45" t="s">
        <v>1807</v>
      </c>
      <c r="C1" s="45"/>
      <c r="D1" s="45"/>
      <c r="E1" s="45"/>
      <c r="F1" s="45"/>
      <c r="G1" s="45"/>
      <c r="H1" s="45"/>
      <c r="I1" s="45"/>
      <c r="J1" s="45"/>
      <c r="K1" s="45"/>
      <c r="L1" s="45"/>
      <c r="M1" s="45"/>
      <c r="N1" s="54"/>
      <c r="O1" s="124" t="str">
        <f>CID!O1</f>
        <v>Updated thru Spring 2024</v>
      </c>
    </row>
    <row r="2" spans="1:16" s="46" customFormat="1" ht="21" customHeight="1" thickTop="1">
      <c r="B2" s="37" t="s">
        <v>1310</v>
      </c>
      <c r="C2" s="47"/>
      <c r="D2" s="47"/>
      <c r="E2" s="47"/>
      <c r="F2" s="47"/>
      <c r="G2" s="47"/>
      <c r="H2" s="48"/>
      <c r="I2" s="48"/>
      <c r="J2" s="49" t="s">
        <v>1252</v>
      </c>
      <c r="K2" s="49" t="s">
        <v>1253</v>
      </c>
      <c r="L2" s="50"/>
      <c r="M2" s="50"/>
      <c r="N2" s="50"/>
      <c r="O2" s="50"/>
      <c r="P2" s="50"/>
    </row>
    <row r="3" spans="1:16" s="40" customFormat="1" ht="18.75">
      <c r="B3" s="40" t="s">
        <v>1309</v>
      </c>
      <c r="D3" s="51"/>
      <c r="E3" s="51"/>
      <c r="F3" s="51"/>
      <c r="G3" s="51"/>
      <c r="H3" s="52"/>
      <c r="I3" s="51"/>
      <c r="J3" s="51"/>
      <c r="K3" s="51"/>
      <c r="L3" s="51"/>
      <c r="M3" s="51"/>
      <c r="N3" s="51"/>
      <c r="O3" s="51"/>
    </row>
    <row r="4" spans="1:16" s="98" customFormat="1" ht="15" customHeight="1">
      <c r="B4" s="96" t="s">
        <v>1248</v>
      </c>
      <c r="C4" s="65" t="s">
        <v>0</v>
      </c>
      <c r="D4" s="97" t="s">
        <v>1</v>
      </c>
      <c r="E4" s="97" t="s">
        <v>2</v>
      </c>
      <c r="F4" s="65" t="s">
        <v>3</v>
      </c>
      <c r="G4" s="65" t="s">
        <v>4</v>
      </c>
      <c r="H4" s="66" t="s">
        <v>5</v>
      </c>
      <c r="I4" s="65" t="s">
        <v>1452</v>
      </c>
      <c r="J4" s="65" t="s">
        <v>6</v>
      </c>
      <c r="K4" s="65" t="s">
        <v>233</v>
      </c>
      <c r="L4" s="65" t="s">
        <v>1126</v>
      </c>
      <c r="M4" s="65" t="s">
        <v>1167</v>
      </c>
      <c r="N4" s="65" t="s">
        <v>1168</v>
      </c>
      <c r="O4" s="65" t="s">
        <v>1211</v>
      </c>
    </row>
    <row r="5" spans="1:16" s="103" customFormat="1" ht="39.75" customHeight="1">
      <c r="A5" s="117"/>
      <c r="B5" s="99">
        <v>2014</v>
      </c>
      <c r="C5" s="103" t="s">
        <v>1246</v>
      </c>
      <c r="D5" s="99" t="s">
        <v>320</v>
      </c>
      <c r="E5" s="99" t="s">
        <v>320</v>
      </c>
      <c r="F5" s="100">
        <v>100</v>
      </c>
      <c r="G5" s="101" t="s">
        <v>668</v>
      </c>
      <c r="H5" s="101" t="s">
        <v>667</v>
      </c>
      <c r="I5" s="102">
        <v>0</v>
      </c>
      <c r="J5" s="102">
        <v>10</v>
      </c>
      <c r="L5" s="103">
        <v>26908</v>
      </c>
      <c r="M5" s="103">
        <v>5141004</v>
      </c>
    </row>
    <row r="6" spans="1:16" s="103" customFormat="1" ht="39.75" customHeight="1">
      <c r="A6" s="118"/>
      <c r="B6" s="99">
        <v>2014</v>
      </c>
      <c r="C6" s="103" t="s">
        <v>1246</v>
      </c>
      <c r="D6" s="99" t="s">
        <v>320</v>
      </c>
      <c r="E6" s="99" t="s">
        <v>320</v>
      </c>
      <c r="F6" s="100">
        <v>200</v>
      </c>
      <c r="G6" s="101" t="s">
        <v>666</v>
      </c>
      <c r="H6" s="101" t="s">
        <v>667</v>
      </c>
      <c r="I6" s="102">
        <v>0</v>
      </c>
      <c r="J6" s="102">
        <v>10</v>
      </c>
      <c r="L6" s="103">
        <v>26908</v>
      </c>
      <c r="M6" s="103">
        <v>5141004</v>
      </c>
    </row>
    <row r="7" spans="1:16" s="103" customFormat="1" ht="39.75" customHeight="1">
      <c r="A7" s="104"/>
      <c r="B7" s="99">
        <v>2014</v>
      </c>
      <c r="C7" s="103" t="s">
        <v>1246</v>
      </c>
      <c r="D7" s="99" t="s">
        <v>320</v>
      </c>
      <c r="E7" s="99" t="s">
        <v>320</v>
      </c>
      <c r="F7" s="100">
        <v>300</v>
      </c>
      <c r="G7" s="101" t="s">
        <v>664</v>
      </c>
      <c r="H7" s="101" t="s">
        <v>665</v>
      </c>
      <c r="I7" s="102">
        <v>15.25</v>
      </c>
      <c r="J7" s="102">
        <v>10</v>
      </c>
      <c r="L7" s="103">
        <v>26908</v>
      </c>
      <c r="M7" s="103">
        <v>5141004</v>
      </c>
    </row>
    <row r="8" spans="1:16" ht="39.75" customHeight="1">
      <c r="A8" s="104"/>
      <c r="B8" s="77"/>
    </row>
    <row r="9" spans="1:16">
      <c r="A9" s="103"/>
    </row>
    <row r="10" spans="1:16">
      <c r="A10" s="119"/>
    </row>
    <row r="11" spans="1:16">
      <c r="A11" s="103"/>
    </row>
    <row r="12" spans="1:16">
      <c r="A12" s="119"/>
    </row>
    <row r="13" spans="1:16">
      <c r="A13" s="103"/>
    </row>
    <row r="14" spans="1:16">
      <c r="A14" s="119"/>
    </row>
    <row r="15" spans="1:16">
      <c r="A15" s="119"/>
    </row>
    <row r="16" spans="1:16">
      <c r="A16" s="103"/>
    </row>
    <row r="17" spans="1:1">
      <c r="A17" s="103"/>
    </row>
    <row r="18" spans="1:1">
      <c r="A18" s="119"/>
    </row>
    <row r="19" spans="1:1">
      <c r="A19" s="119"/>
    </row>
    <row r="20" spans="1:1">
      <c r="A20" s="103"/>
    </row>
    <row r="21" spans="1:1">
      <c r="A21" s="119"/>
    </row>
    <row r="22" spans="1:1">
      <c r="A22" s="119"/>
    </row>
    <row r="23" spans="1:1">
      <c r="A23" s="103"/>
    </row>
    <row r="24" spans="1:1">
      <c r="A24" s="119"/>
    </row>
    <row r="25" spans="1:1">
      <c r="A25" s="119"/>
    </row>
    <row r="26" spans="1:1">
      <c r="A26" s="103"/>
    </row>
    <row r="27" spans="1:1">
      <c r="A27" s="119"/>
    </row>
    <row r="28" spans="1:1">
      <c r="A28" s="119"/>
    </row>
    <row r="29" spans="1:1">
      <c r="A29" s="103"/>
    </row>
    <row r="30" spans="1:1">
      <c r="A30" s="119"/>
    </row>
    <row r="31" spans="1:1">
      <c r="A31" s="119"/>
    </row>
    <row r="32" spans="1:1">
      <c r="A32" s="103"/>
    </row>
    <row r="33" spans="1:1">
      <c r="A33" s="119"/>
    </row>
    <row r="34" spans="1:1">
      <c r="A34" s="119"/>
    </row>
    <row r="35" spans="1:1">
      <c r="A35" s="103"/>
    </row>
    <row r="36" spans="1:1">
      <c r="A36" s="119"/>
    </row>
    <row r="37" spans="1:1">
      <c r="A37" s="119"/>
    </row>
    <row r="38" spans="1:1">
      <c r="A38" s="103"/>
    </row>
    <row r="39" spans="1:1">
      <c r="A39" s="119"/>
    </row>
    <row r="40" spans="1:1">
      <c r="A40" s="119"/>
    </row>
    <row r="41" spans="1:1">
      <c r="A41" s="103"/>
    </row>
    <row r="42" spans="1:1">
      <c r="A42" s="119"/>
    </row>
    <row r="43" spans="1:1">
      <c r="A43" s="119"/>
    </row>
    <row r="44" spans="1:1">
      <c r="A44" s="103"/>
    </row>
    <row r="45" spans="1:1">
      <c r="A45" s="119"/>
    </row>
    <row r="46" spans="1:1">
      <c r="A46" s="119"/>
    </row>
    <row r="47" spans="1:1">
      <c r="A47" s="103"/>
    </row>
    <row r="48" spans="1:1">
      <c r="A48" s="119"/>
    </row>
    <row r="49" spans="1:1">
      <c r="A49" s="119"/>
    </row>
    <row r="50" spans="1:1">
      <c r="A50" s="103"/>
    </row>
    <row r="51" spans="1:1">
      <c r="A51" s="103"/>
    </row>
    <row r="52" spans="1:1">
      <c r="A52" s="119"/>
    </row>
    <row r="53" spans="1:1">
      <c r="A53" s="119"/>
    </row>
    <row r="54" spans="1:1">
      <c r="A54" s="103"/>
    </row>
    <row r="55" spans="1:1">
      <c r="A55" s="119"/>
    </row>
    <row r="56" spans="1:1">
      <c r="A56" s="119"/>
    </row>
    <row r="57" spans="1:1">
      <c r="A57" s="103"/>
    </row>
    <row r="58" spans="1:1">
      <c r="A58" s="119"/>
    </row>
    <row r="59" spans="1:1">
      <c r="A59" s="119"/>
    </row>
    <row r="60" spans="1:1">
      <c r="A60" s="103"/>
    </row>
    <row r="61" spans="1:1">
      <c r="A61" s="119"/>
    </row>
    <row r="62" spans="1:1">
      <c r="A62" s="119"/>
    </row>
    <row r="63" spans="1:1">
      <c r="A63" s="103"/>
    </row>
    <row r="64" spans="1:1">
      <c r="A64" s="119"/>
    </row>
    <row r="65" spans="1:1">
      <c r="A65" s="119"/>
    </row>
  </sheetData>
  <sortState xmlns:xlrd2="http://schemas.microsoft.com/office/spreadsheetml/2017/richdata2" ref="B5:P7">
    <sortCondition ref="E5:E7"/>
    <sortCondition ref="F5:F7"/>
    <sortCondition descending="1" ref="B5:B7"/>
    <sortCondition ref="C5:C7"/>
  </sortState>
  <pageMargins left="0.25" right="0.25" top="0.5" bottom="0.5" header="0.3" footer="0.3"/>
  <pageSetup paperSize="17"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CID</vt:lpstr>
      <vt:lpstr>COAS</vt:lpstr>
      <vt:lpstr>COBE</vt:lpstr>
      <vt:lpstr>COED</vt:lpstr>
      <vt:lpstr>COEN</vt:lpstr>
      <vt:lpstr>COHS</vt:lpstr>
      <vt:lpstr>EXT</vt:lpstr>
      <vt:lpstr>HONORS</vt:lpstr>
      <vt:lpstr>SPS</vt:lpstr>
      <vt:lpstr>UF</vt:lpstr>
      <vt:lpstr>CID!Print_Area</vt:lpstr>
      <vt:lpstr>COAS!Print_Area</vt:lpstr>
      <vt:lpstr>COBE!Print_Area</vt:lpstr>
      <vt:lpstr>COED!Print_Area</vt:lpstr>
      <vt:lpstr>COEN!Print_Area</vt:lpstr>
      <vt:lpstr>COHS!Print_Area</vt:lpstr>
      <vt:lpstr>EXT!Print_Area</vt:lpstr>
      <vt:lpstr>HONORS!Print_Area</vt:lpstr>
      <vt:lpstr>UF!Print_Area</vt:lpstr>
      <vt:lpstr>CID!Print_Titles</vt:lpstr>
      <vt:lpstr>COAS!Print_Titles</vt:lpstr>
      <vt:lpstr>COBE!Print_Titles</vt:lpstr>
      <vt:lpstr>COED!Print_Titles</vt:lpstr>
      <vt:lpstr>COEN!Print_Titles</vt:lpstr>
      <vt:lpstr>COHS!Print_Titles</vt:lpstr>
      <vt:lpstr>EXT!Print_Titles</vt:lpstr>
      <vt:lpstr>HONORS!Print_Titles</vt:lpstr>
      <vt:lpstr>UF!Print_Titles</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karenmhansen</dc:creator>
  <cp:lastModifiedBy>Karen Hansen</cp:lastModifiedBy>
  <cp:lastPrinted>2020-02-20T17:47:56Z</cp:lastPrinted>
  <dcterms:created xsi:type="dcterms:W3CDTF">2019-03-12T20:51:39Z</dcterms:created>
  <dcterms:modified xsi:type="dcterms:W3CDTF">2024-08-01T17:05:19Z</dcterms:modified>
</cp:coreProperties>
</file>